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820" yWindow="2820" windowWidth="17280" windowHeight="8970" activeTab="1"/>
  </bookViews>
  <sheets>
    <sheet name="XS " sheetId="15" r:id="rId1"/>
    <sheet name="S" sheetId="3" r:id="rId2"/>
    <sheet name="6-9ANS" sheetId="4" r:id="rId3"/>
    <sheet name="8-11ANS" sheetId="5" r:id="rId4"/>
    <sheet name="10-13ANS" sheetId="6" r:id="rId5"/>
  </sheets>
  <definedNames>
    <definedName name="_xlnm._FilterDatabase" localSheetId="4" hidden="1">'10-13ANS'!$A$6:$F$16</definedName>
    <definedName name="_xlnm._FilterDatabase" localSheetId="2" hidden="1">'6-9ANS'!$A$6:$F$20</definedName>
    <definedName name="_xlnm._FilterDatabase" localSheetId="3" hidden="1">'8-11ANS'!$A$6:$F$22</definedName>
    <definedName name="_xlnm._FilterDatabase" localSheetId="1" hidden="1">S!$A$4:$J$4</definedName>
    <definedName name="_xlnm._FilterDatabase" localSheetId="0" hidden="1">'XS '!$A$4:$J$4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8" i="3" l="1"/>
  <c r="J46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</calcChain>
</file>

<file path=xl/sharedStrings.xml><?xml version="1.0" encoding="utf-8"?>
<sst xmlns="http://schemas.openxmlformats.org/spreadsheetml/2006/main" count="627" uniqueCount="385">
  <si>
    <t>PUNATRI</t>
  </si>
  <si>
    <t>AQUATHLON PUNATRI 2020</t>
  </si>
  <si>
    <t>Nom</t>
  </si>
  <si>
    <t>Prénom</t>
  </si>
  <si>
    <t>Date Naiss.</t>
  </si>
  <si>
    <t>Sexe</t>
  </si>
  <si>
    <t>F</t>
  </si>
  <si>
    <t>CNP</t>
  </si>
  <si>
    <t>REVAUGER</t>
  </si>
  <si>
    <t>Guilene</t>
  </si>
  <si>
    <t>CHAPUIS</t>
  </si>
  <si>
    <t>Ludovic</t>
  </si>
  <si>
    <t>M</t>
  </si>
  <si>
    <t>William</t>
  </si>
  <si>
    <t>05/07/2010</t>
  </si>
  <si>
    <t>LEFEVRE</t>
  </si>
  <si>
    <t xml:space="preserve">Kapono </t>
  </si>
  <si>
    <t>27/02/2012</t>
  </si>
  <si>
    <t>Fei Pi Triathlon</t>
  </si>
  <si>
    <t>BERNAGOUT</t>
  </si>
  <si>
    <t>Solène</t>
  </si>
  <si>
    <t>ARAKINO</t>
  </si>
  <si>
    <t>Mahera</t>
  </si>
  <si>
    <t>MAILLARD</t>
  </si>
  <si>
    <t>GHISLAIN</t>
  </si>
  <si>
    <t>LE CLANCHE</t>
  </si>
  <si>
    <t>BRIAG</t>
  </si>
  <si>
    <t>25/11/2009</t>
  </si>
  <si>
    <t>GRANGE</t>
  </si>
  <si>
    <t xml:space="preserve">Antoine </t>
  </si>
  <si>
    <t>POLI</t>
  </si>
  <si>
    <t>Florent</t>
  </si>
  <si>
    <t>VODAFONE</t>
  </si>
  <si>
    <t>MANCEL</t>
  </si>
  <si>
    <t>Enzo</t>
  </si>
  <si>
    <t>MANUEL</t>
  </si>
  <si>
    <t>Elikaï</t>
  </si>
  <si>
    <t>20/08/2010</t>
  </si>
  <si>
    <t>CHIRON</t>
  </si>
  <si>
    <t>Augustin</t>
  </si>
  <si>
    <t>19/07/2011</t>
  </si>
  <si>
    <t>Moorea Natation Secourisme</t>
  </si>
  <si>
    <t>Louis</t>
  </si>
  <si>
    <t>27/04/2013</t>
  </si>
  <si>
    <t>HOTELLIER</t>
  </si>
  <si>
    <t>Jules</t>
  </si>
  <si>
    <t>06/02/2011</t>
  </si>
  <si>
    <t>Kona Tri</t>
  </si>
  <si>
    <t>MACHEBOEUF</t>
  </si>
  <si>
    <t>Laurent</t>
  </si>
  <si>
    <t>Hinatea</t>
  </si>
  <si>
    <t>RICHARD</t>
  </si>
  <si>
    <t>Angéle</t>
  </si>
  <si>
    <t>06/12/2008</t>
  </si>
  <si>
    <t>HAYMES</t>
  </si>
  <si>
    <t>Terry</t>
  </si>
  <si>
    <t>VCT</t>
  </si>
  <si>
    <t>LIDEC</t>
  </si>
  <si>
    <t>Fabrice</t>
  </si>
  <si>
    <t>LIDEC--POTATEUATAHI</t>
  </si>
  <si>
    <t>Killian</t>
  </si>
  <si>
    <t>SERENI</t>
  </si>
  <si>
    <t>Jean-Gwenael</t>
  </si>
  <si>
    <t>VSOP MozTeam</t>
  </si>
  <si>
    <t>PITON</t>
  </si>
  <si>
    <t>CHRISTOPHE</t>
  </si>
  <si>
    <t>YAELLE</t>
  </si>
  <si>
    <t>VINCENTI</t>
  </si>
  <si>
    <t>Torea</t>
  </si>
  <si>
    <t>21/03/2014</t>
  </si>
  <si>
    <t>DUBOST</t>
  </si>
  <si>
    <t xml:space="preserve">Valentine </t>
  </si>
  <si>
    <t>15/03/2010</t>
  </si>
  <si>
    <t>GONNON</t>
  </si>
  <si>
    <t>LYDIE</t>
  </si>
  <si>
    <t>EMILIE</t>
  </si>
  <si>
    <t>PUTUA</t>
  </si>
  <si>
    <t>ANAVAI</t>
  </si>
  <si>
    <t>AITAMAI</t>
  </si>
  <si>
    <t>REVA</t>
  </si>
  <si>
    <t>ALBERT</t>
  </si>
  <si>
    <t>HAMANAKI</t>
  </si>
  <si>
    <t>PUTOA--SCHILDKNECHT</t>
  </si>
  <si>
    <t>TEMANA</t>
  </si>
  <si>
    <t>06/12/2006</t>
  </si>
  <si>
    <t>BOURDELON</t>
  </si>
  <si>
    <t>Arnaud</t>
  </si>
  <si>
    <t>LUBIN</t>
  </si>
  <si>
    <t>THOMAS</t>
  </si>
  <si>
    <t xml:space="preserve">MAILLARD </t>
  </si>
  <si>
    <t xml:space="preserve">Pascal </t>
  </si>
  <si>
    <t>LAUSSUCQ</t>
  </si>
  <si>
    <t>Rémi</t>
  </si>
  <si>
    <t>DEFOSSEZ</t>
  </si>
  <si>
    <t>Tavake</t>
  </si>
  <si>
    <t>LE CAM</t>
  </si>
  <si>
    <t>Isabelle</t>
  </si>
  <si>
    <t>Eloise</t>
  </si>
  <si>
    <t>Hugues</t>
  </si>
  <si>
    <t>21/11/2008</t>
  </si>
  <si>
    <t>POULAIN</t>
  </si>
  <si>
    <t>Teva</t>
  </si>
  <si>
    <t>DEVON</t>
  </si>
  <si>
    <t>JIMMY</t>
  </si>
  <si>
    <t>CHASTANG</t>
  </si>
  <si>
    <t>Gaulthier</t>
  </si>
  <si>
    <t>12/07/2009</t>
  </si>
  <si>
    <t>LENT TCHA</t>
  </si>
  <si>
    <t>Vaea</t>
  </si>
  <si>
    <t>TCHA</t>
  </si>
  <si>
    <t>Manea</t>
  </si>
  <si>
    <t>16/09/2012</t>
  </si>
  <si>
    <t>CHAMPS</t>
  </si>
  <si>
    <t>Kyra-Vai</t>
  </si>
  <si>
    <t>15/06/2010</t>
  </si>
  <si>
    <t>Tamarii Punaruu Triathlon</t>
  </si>
  <si>
    <t>THIEME</t>
  </si>
  <si>
    <t>PIERROT</t>
  </si>
  <si>
    <t>JOUBERT</t>
  </si>
  <si>
    <t>Yannick</t>
  </si>
  <si>
    <t>FABRE</t>
  </si>
  <si>
    <t>Nathan</t>
  </si>
  <si>
    <t>25/11/2012</t>
  </si>
  <si>
    <t>YOANN</t>
  </si>
  <si>
    <t>GUILLAMOT</t>
  </si>
  <si>
    <t>Lilwenn</t>
  </si>
  <si>
    <t>28/06/2010</t>
  </si>
  <si>
    <t>DELARUE</t>
  </si>
  <si>
    <t xml:space="preserve">Christophe </t>
  </si>
  <si>
    <t>TANETOA</t>
  </si>
  <si>
    <t>Nainoa</t>
  </si>
  <si>
    <t>CYFFERS</t>
  </si>
  <si>
    <t>Virgil</t>
  </si>
  <si>
    <t>Vahinemoea</t>
  </si>
  <si>
    <t>CHANG SANG</t>
  </si>
  <si>
    <t>Cassandra</t>
  </si>
  <si>
    <t>TRANVANNE</t>
  </si>
  <si>
    <t>Moeiti</t>
  </si>
  <si>
    <t>PERIN</t>
  </si>
  <si>
    <t>CLEMENT</t>
  </si>
  <si>
    <t>VERONIQUE</t>
  </si>
  <si>
    <t>GOULET</t>
  </si>
  <si>
    <t>Heremoana</t>
  </si>
  <si>
    <t>30/06/2011</t>
  </si>
  <si>
    <t>Haumatai</t>
  </si>
  <si>
    <t>23/09/2012</t>
  </si>
  <si>
    <t>MOLCARD</t>
  </si>
  <si>
    <t>Arthur</t>
  </si>
  <si>
    <t>FERRY</t>
  </si>
  <si>
    <t>David</t>
  </si>
  <si>
    <t>CHASSAING</t>
  </si>
  <si>
    <t>Guillaume</t>
  </si>
  <si>
    <t>NATUA</t>
  </si>
  <si>
    <t>TAAROA-ARII</t>
  </si>
  <si>
    <t>Marara Tri</t>
  </si>
  <si>
    <t>MONROCQ</t>
  </si>
  <si>
    <t>MARESCOT</t>
  </si>
  <si>
    <t>Hoani</t>
  </si>
  <si>
    <t>ZORGNOTTI</t>
  </si>
  <si>
    <t>Benjamin</t>
  </si>
  <si>
    <t>SCHMIT</t>
  </si>
  <si>
    <t>Kohai</t>
  </si>
  <si>
    <t>CHEVALIER</t>
  </si>
  <si>
    <t>Lou</t>
  </si>
  <si>
    <t>20/10/2012</t>
  </si>
  <si>
    <t>SUCHET</t>
  </si>
  <si>
    <t>RADDATO</t>
  </si>
  <si>
    <t>ARIINUI</t>
  </si>
  <si>
    <t>17/05/2011</t>
  </si>
  <si>
    <t>ARIITAMA</t>
  </si>
  <si>
    <t>04/05/2010</t>
  </si>
  <si>
    <t>LY SAO</t>
  </si>
  <si>
    <t>Paquita</t>
  </si>
  <si>
    <t>VETIER</t>
  </si>
  <si>
    <t>Oscar</t>
  </si>
  <si>
    <t>COVIC</t>
  </si>
  <si>
    <t>Kenan</t>
  </si>
  <si>
    <t>11/06/2014</t>
  </si>
  <si>
    <t>GOBRAIT</t>
  </si>
  <si>
    <t>Bradley</t>
  </si>
  <si>
    <t>19/02/2013</t>
  </si>
  <si>
    <t>SERRE</t>
  </si>
  <si>
    <t>Mirco</t>
  </si>
  <si>
    <t>10/08/2014</t>
  </si>
  <si>
    <t>TEURU</t>
  </si>
  <si>
    <t>Kay</t>
  </si>
  <si>
    <t>30/01/2013</t>
  </si>
  <si>
    <t>BOARETTO</t>
  </si>
  <si>
    <t>Marlene</t>
  </si>
  <si>
    <t>30/10/2011</t>
  </si>
  <si>
    <t>Neyla</t>
  </si>
  <si>
    <t>08/10/2011</t>
  </si>
  <si>
    <t>ILEANA</t>
  </si>
  <si>
    <t>06/10/2010</t>
  </si>
  <si>
    <t>GLAPSKI</t>
  </si>
  <si>
    <t>Emmanuel</t>
  </si>
  <si>
    <t>16/11/2010</t>
  </si>
  <si>
    <t>HOLLIER VERMEULEN</t>
  </si>
  <si>
    <t>Eythan</t>
  </si>
  <si>
    <t>22/10/2011</t>
  </si>
  <si>
    <t>NGO VAN</t>
  </si>
  <si>
    <t>Matis</t>
  </si>
  <si>
    <t>14/04/2010</t>
  </si>
  <si>
    <t>TONNELLIER</t>
  </si>
  <si>
    <t>Maui</t>
  </si>
  <si>
    <t>15/04/2011</t>
  </si>
  <si>
    <t>20/05/2010</t>
  </si>
  <si>
    <t>CLAUSSE</t>
  </si>
  <si>
    <t>Elina</t>
  </si>
  <si>
    <t>21/07/2011</t>
  </si>
  <si>
    <t>Joline</t>
  </si>
  <si>
    <t>05/02/2009</t>
  </si>
  <si>
    <t>Alban</t>
  </si>
  <si>
    <t>10/09/2007</t>
  </si>
  <si>
    <t>Brieuc</t>
  </si>
  <si>
    <t>13/01/2008</t>
  </si>
  <si>
    <t>THIERRY</t>
  </si>
  <si>
    <t>HABERSTROH</t>
  </si>
  <si>
    <t>Steven</t>
  </si>
  <si>
    <t>DEPRAT</t>
  </si>
  <si>
    <t>Ambre</t>
  </si>
  <si>
    <t>PENLAE</t>
  </si>
  <si>
    <t>Vahiana</t>
  </si>
  <si>
    <t>Damien</t>
  </si>
  <si>
    <t>TEAE</t>
  </si>
  <si>
    <t>Michel</t>
  </si>
  <si>
    <t>LE QUERE</t>
  </si>
  <si>
    <t>Thibaut</t>
  </si>
  <si>
    <t>MARROCQ</t>
  </si>
  <si>
    <t>Adrien</t>
  </si>
  <si>
    <t>N° dossard</t>
  </si>
  <si>
    <t>Aquathlon XS</t>
  </si>
  <si>
    <t>Aquathlon S</t>
  </si>
  <si>
    <t>Aquathlon enfants - 8 à 11ans (Poussin/Pupille)</t>
  </si>
  <si>
    <t>Aquathlon enfants - 10 à 13ans (Pupille/Benjamin)</t>
  </si>
  <si>
    <t>Aquathlon enfants - 6 à 9ans (Mini-Poussin/Poussin)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</si>
  <si>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</si>
  <si>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</si>
  <si>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</si>
  <si>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</si>
  <si>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</si>
  <si>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</si>
  <si>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</si>
  <si>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</si>
  <si>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</si>
  <si>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</si>
  <si>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</si>
  <si>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</si>
  <si>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</si>
  <si>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</si>
  <si>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</si>
  <si>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</si>
  <si>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</si>
  <si>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</si>
  <si>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</si>
  <si>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</si>
  <si>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</si>
  <si>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</si>
  <si>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</si>
  <si>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</si>
  <si>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</si>
  <si>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</si>
  <si>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</si>
  <si>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</si>
  <si>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</si>
  <si>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</si>
  <si>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</si>
  <si>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</si>
  <si>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</si>
  <si>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</si>
  <si>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</si>
  <si>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</si>
  <si>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</si>
  <si>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</si>
  <si>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</si>
  <si>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</si>
  <si>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</si>
  <si>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</si>
  <si>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</si>
  <si>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</si>
  <si>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>X16</t>
  </si>
  <si>
    <t>X17</t>
  </si>
  <si>
    <t>S 1</t>
  </si>
  <si>
    <t>S 2</t>
  </si>
  <si>
    <t>S 3</t>
  </si>
  <si>
    <t>S 4</t>
  </si>
  <si>
    <t>S 5</t>
  </si>
  <si>
    <t>S 6</t>
  </si>
  <si>
    <t>S 7</t>
  </si>
  <si>
    <t>S 8</t>
  </si>
  <si>
    <t>S 9</t>
  </si>
  <si>
    <t>S 10</t>
  </si>
  <si>
    <t>S 12</t>
  </si>
  <si>
    <t>S 13</t>
  </si>
  <si>
    <t>S 14</t>
  </si>
  <si>
    <t>S 15</t>
  </si>
  <si>
    <t>S 16</t>
  </si>
  <si>
    <t>S 17</t>
  </si>
  <si>
    <t>S 18</t>
  </si>
  <si>
    <t>S 19</t>
  </si>
  <si>
    <t>S 20</t>
  </si>
  <si>
    <t>S 21</t>
  </si>
  <si>
    <t>S 22</t>
  </si>
  <si>
    <t>S 23</t>
  </si>
  <si>
    <t>S 24</t>
  </si>
  <si>
    <t>S 25</t>
  </si>
  <si>
    <t>S 26</t>
  </si>
  <si>
    <t>S 28</t>
  </si>
  <si>
    <t>S 29</t>
  </si>
  <si>
    <t>S 30</t>
  </si>
  <si>
    <t>S 31</t>
  </si>
  <si>
    <t>S 32</t>
  </si>
  <si>
    <t>S 33</t>
  </si>
  <si>
    <t>S 34</t>
  </si>
  <si>
    <t>S 35</t>
  </si>
  <si>
    <t>S 36</t>
  </si>
  <si>
    <t>S 37</t>
  </si>
  <si>
    <t>S 38</t>
  </si>
  <si>
    <t>S 39</t>
  </si>
  <si>
    <t>S 41</t>
  </si>
  <si>
    <t>S 42</t>
  </si>
  <si>
    <t>S 43</t>
  </si>
  <si>
    <t>Club</t>
  </si>
  <si>
    <t>KONATRI</t>
  </si>
  <si>
    <t>Temana</t>
  </si>
  <si>
    <t>TEMPS</t>
  </si>
  <si>
    <t>CRAWFORD</t>
  </si>
  <si>
    <t>Joy</t>
  </si>
  <si>
    <t>MARARATRI</t>
  </si>
  <si>
    <t xml:space="preserve">SUCHET </t>
  </si>
  <si>
    <t>Dominique</t>
  </si>
  <si>
    <t>B16</t>
  </si>
  <si>
    <t>SAUGRAIN</t>
  </si>
  <si>
    <t>Hinarere</t>
  </si>
  <si>
    <t>AC1</t>
  </si>
  <si>
    <t>AC2</t>
  </si>
  <si>
    <t>AC4</t>
  </si>
  <si>
    <t>AC5</t>
  </si>
  <si>
    <t>AC6</t>
  </si>
  <si>
    <t>AC7</t>
  </si>
  <si>
    <t>AC8</t>
  </si>
  <si>
    <t>AC9</t>
  </si>
  <si>
    <t>S51</t>
  </si>
  <si>
    <t>S52</t>
  </si>
  <si>
    <t>Arrivée</t>
  </si>
  <si>
    <t>X31 equipe</t>
  </si>
  <si>
    <t>X30 equipe</t>
  </si>
  <si>
    <t>X30equipe</t>
  </si>
  <si>
    <t>ABD</t>
  </si>
  <si>
    <t>ARRIVEE</t>
  </si>
  <si>
    <t>Classement</t>
  </si>
  <si>
    <t>Dos</t>
  </si>
  <si>
    <t>Catégorie</t>
  </si>
  <si>
    <t>Nat</t>
  </si>
  <si>
    <t>temps total</t>
  </si>
  <si>
    <t>Cap</t>
  </si>
  <si>
    <t>temps nat</t>
  </si>
  <si>
    <t>temps cap</t>
  </si>
  <si>
    <r>
      <rPr>
        <sz val="11"/>
        <rFont val="Trebuchet MS"/>
        <family val="2"/>
      </rPr>
      <t>Senior 2</t>
    </r>
  </si>
  <si>
    <r>
      <rPr>
        <sz val="11"/>
        <rFont val="Trebuchet MS"/>
        <family val="2"/>
      </rPr>
      <t>Senior 4</t>
    </r>
  </si>
  <si>
    <r>
      <rPr>
        <sz val="11"/>
        <rFont val="Trebuchet MS"/>
        <family val="2"/>
      </rPr>
      <t>Senior 3</t>
    </r>
  </si>
  <si>
    <t>Vétéran 1</t>
  </si>
  <si>
    <t>Vétéran 2</t>
  </si>
  <si>
    <r>
      <rPr>
        <sz val="11"/>
        <rFont val="Trebuchet MS"/>
        <family val="2"/>
      </rPr>
      <t>Vétéran 2</t>
    </r>
  </si>
  <si>
    <r>
      <rPr>
        <sz val="11"/>
        <rFont val="Trebuchet MS"/>
        <family val="2"/>
      </rPr>
      <t>Vétéran 1</t>
    </r>
  </si>
  <si>
    <t>Senior 3</t>
  </si>
  <si>
    <t>Senior 4</t>
  </si>
  <si>
    <r>
      <rPr>
        <sz val="11"/>
        <rFont val="Trebuchet MS"/>
        <family val="2"/>
      </rPr>
      <t>Cadet 2</t>
    </r>
  </si>
  <si>
    <t>Senior 2</t>
  </si>
  <si>
    <t>Senior 1</t>
  </si>
  <si>
    <t>Vétéran 4</t>
  </si>
  <si>
    <r>
      <rPr>
        <sz val="11"/>
        <rFont val="Trebuchet MS"/>
        <family val="2"/>
      </rPr>
      <t>Vétéran 5</t>
    </r>
  </si>
  <si>
    <t>Vétéran 3</t>
  </si>
  <si>
    <r>
      <rPr>
        <sz val="11"/>
        <rFont val="Trebuchet MS"/>
        <family val="2"/>
      </rPr>
      <t>Vétéran 4</t>
    </r>
  </si>
  <si>
    <t xml:space="preserve">Junior </t>
  </si>
  <si>
    <t>Minime</t>
  </si>
  <si>
    <t>Vétéran</t>
  </si>
  <si>
    <t>Senior</t>
  </si>
  <si>
    <t>FEI PI</t>
  </si>
  <si>
    <t>Pupille, équipe</t>
  </si>
  <si>
    <t>Minime, équipe</t>
  </si>
  <si>
    <t>Vétéran, équipe</t>
  </si>
  <si>
    <t>Vétéran 1, équipe</t>
  </si>
  <si>
    <t>Senior 1, équipe</t>
  </si>
  <si>
    <t>Vétéran 2, équipe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</si>
</sst>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4" x14ac:knownFonts="1">
    <font>
      <sz val="11"/>
      <color rgb="FF000000"/>
      <name val="Calibri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</font>
    <font>
      <sz val="11"/>
      <name val="Trebuchet MS"/>
      <family val="2"/>
    </font>
    <font>
      <sz val="8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rgb="FFE6E6E6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rgb="FF0000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</borders>
  <cellStyleXfs count="2">
    <xf numFmtId="0" fontId="0" fillId="0" borderId="0"/>
    <xf numFmtId="0" fontId="8" fillId="6" borderId="0" applyNumberFormat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/>
    <xf numFmtId="0" fontId="0" fillId="0" borderId="1" xfId="0" applyBorder="1"/>
    <xf numFmtId="0" fontId="0" fillId="0" borderId="0" xfId="0" applyAlignment="1"/>
    <xf numFmtId="0" fontId="3" fillId="0" borderId="1" xfId="0" applyFont="1" applyBorder="1"/>
    <xf numFmtId="0" fontId="2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Fill="1" applyBorder="1"/>
    <xf numFmtId="0" fontId="0" fillId="0" borderId="3" xfId="0" applyBorder="1"/>
    <xf numFmtId="0" fontId="0" fillId="0" borderId="0" xfId="0" applyBorder="1"/>
    <xf numFmtId="0" fontId="3" fillId="5" borderId="1" xfId="0" applyFont="1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0" fillId="4" borderId="0" xfId="0" applyFill="1"/>
    <xf numFmtId="46" fontId="0" fillId="0" borderId="0" xfId="0" applyNumberFormat="1"/>
    <xf numFmtId="21" fontId="0" fillId="0" borderId="0" xfId="0" applyNumberFormat="1"/>
    <xf numFmtId="0" fontId="0" fillId="4" borderId="2" xfId="0" applyFill="1" applyBorder="1"/>
    <xf numFmtId="0" fontId="0" fillId="4" borderId="2" xfId="0" applyFill="1" applyBorder="1" applyAlignment="1">
      <alignment horizontal="center"/>
    </xf>
    <xf numFmtId="0" fontId="9" fillId="4" borderId="2" xfId="1" applyFont="1" applyFill="1" applyBorder="1" applyAlignment="1">
      <alignment horizontal="center" vertical="top"/>
    </xf>
    <xf numFmtId="0" fontId="10" fillId="4" borderId="2" xfId="0" applyFont="1" applyFill="1" applyBorder="1"/>
    <xf numFmtId="0" fontId="10" fillId="4" borderId="2" xfId="0" applyFont="1" applyFill="1" applyBorder="1" applyAlignment="1">
      <alignment horizontal="center"/>
    </xf>
    <xf numFmtId="46" fontId="9" fillId="4" borderId="2" xfId="1" applyNumberFormat="1" applyFont="1" applyFill="1" applyBorder="1" applyAlignment="1">
      <alignment horizontal="right"/>
    </xf>
    <xf numFmtId="0" fontId="9" fillId="4" borderId="2" xfId="1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wrapText="1"/>
    </xf>
    <xf numFmtId="0" fontId="11" fillId="4" borderId="2" xfId="0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 vertical="top"/>
    </xf>
    <xf numFmtId="0" fontId="11" fillId="4" borderId="2" xfId="0" applyFont="1" applyFill="1" applyBorder="1" applyAlignment="1">
      <alignment horizontal="center" vertical="top" wrapText="1"/>
    </xf>
    <xf numFmtId="46" fontId="10" fillId="4" borderId="2" xfId="0" applyNumberFormat="1" applyFont="1" applyFill="1" applyBorder="1" applyAlignment="1">
      <alignment horizontal="right"/>
    </xf>
    <xf numFmtId="0" fontId="10" fillId="4" borderId="2" xfId="0" applyFont="1" applyFill="1" applyBorder="1" applyAlignment="1">
      <alignment horizontal="right"/>
    </xf>
    <xf numFmtId="0" fontId="9" fillId="4" borderId="2" xfId="1" applyFont="1" applyFill="1" applyBorder="1" applyAlignment="1">
      <alignment horizontal="right"/>
    </xf>
    <xf numFmtId="0" fontId="3" fillId="4" borderId="2" xfId="0" applyFont="1" applyFill="1" applyBorder="1"/>
    <xf numFmtId="46" fontId="0" fillId="4" borderId="2" xfId="0" applyNumberFormat="1" applyFill="1" applyBorder="1"/>
    <xf numFmtId="0" fontId="6" fillId="4" borderId="2" xfId="0" applyFont="1" applyFill="1" applyBorder="1" applyAlignment="1">
      <alignment wrapText="1"/>
    </xf>
    <xf numFmtId="46" fontId="6" fillId="4" borderId="2" xfId="0" applyNumberFormat="1" applyFont="1" applyFill="1" applyBorder="1" applyAlignment="1">
      <alignment wrapText="1"/>
    </xf>
    <xf numFmtId="46" fontId="3" fillId="4" borderId="2" xfId="0" applyNumberFormat="1" applyFont="1" applyFill="1" applyBorder="1"/>
    <xf numFmtId="0" fontId="0" fillId="4" borderId="2" xfId="0" applyFont="1" applyFill="1" applyBorder="1"/>
    <xf numFmtId="46" fontId="10" fillId="4" borderId="2" xfId="0" applyNumberFormat="1" applyFont="1" applyFill="1" applyBorder="1"/>
    <xf numFmtId="0" fontId="2" fillId="7" borderId="2" xfId="0" applyFont="1" applyFill="1" applyBorder="1" applyAlignment="1">
      <alignment horizontal="center" vertical="top"/>
    </xf>
    <xf numFmtId="0" fontId="2" fillId="7" borderId="2" xfId="0" applyFont="1" applyFill="1" applyBorder="1"/>
    <xf numFmtId="0" fontId="2" fillId="7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4" xfId="0" applyFont="1" applyFill="1" applyBorder="1"/>
    <xf numFmtId="0" fontId="0" fillId="0" borderId="4" xfId="0" applyFont="1" applyFill="1" applyBorder="1"/>
    <xf numFmtId="14" fontId="0" fillId="0" borderId="4" xfId="0" applyNumberFormat="1" applyBorder="1"/>
    <xf numFmtId="0" fontId="3" fillId="0" borderId="4" xfId="0" applyFont="1" applyBorder="1" applyAlignment="1">
      <alignment horizontal="center"/>
    </xf>
    <xf numFmtId="0" fontId="3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3" fillId="0" borderId="2" xfId="0" applyFont="1" applyFill="1" applyBorder="1"/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12" fillId="0" borderId="5" xfId="0" applyFont="1" applyBorder="1" applyAlignment="1">
      <alignment horizontal="right" vertical="top" wrapText="1" inden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1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wrapText="1"/>
    </xf>
    <xf numFmtId="14" fontId="11" fillId="4" borderId="2" xfId="0" applyNumberFormat="1" applyFont="1" applyFill="1" applyBorder="1" applyAlignment="1">
      <alignment horizontal="center" wrapText="1"/>
    </xf>
    <xf numFmtId="164" fontId="12" fillId="4" borderId="2" xfId="0" applyNumberFormat="1" applyFont="1" applyFill="1" applyBorder="1" applyAlignment="1">
      <alignment horizontal="center" vertical="top" shrinkToFit="1"/>
    </xf>
    <xf numFmtId="0" fontId="3" fillId="3" borderId="2" xfId="0" applyFont="1" applyFill="1" applyBorder="1"/>
    <xf numFmtId="0" fontId="13" fillId="0" borderId="5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</cellXfs>
  <cellStyles count="2">
    <cellStyle name="Normal" xfId="0" builtinId="0"/>
    <cellStyle name="Satisfaisant" xfId="1" builtinId="26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B1" workbookViewId="0">
      <selection activeCell="E27" sqref="E27"/>
    </sheetView>
  </sheetViews>
  <sheetFormatPr baseColWidth="10" defaultRowHeight="15" x14ac:dyDescent="0.25"/>
  <cols>
    <col min="2" max="2" width="23.5703125" customWidth="1"/>
    <col min="3" max="4" width="12.7109375" customWidth="1"/>
    <col min="5" max="5" width="17.85546875" style="43" customWidth="1"/>
    <col min="9" max="9" width="15.28515625" customWidth="1"/>
    <col min="10" max="10" width="14.42578125" customWidth="1"/>
  </cols>
  <sheetData>
    <row r="1" spans="1:10" ht="15.75" x14ac:dyDescent="0.25">
      <c r="A1" s="63" t="s">
        <v>0</v>
      </c>
      <c r="B1" s="63"/>
      <c r="C1" s="63"/>
      <c r="D1" s="63"/>
      <c r="E1" s="63"/>
      <c r="F1" s="63"/>
    </row>
    <row r="2" spans="1:10" x14ac:dyDescent="0.25">
      <c r="A2" s="64" t="s">
        <v>1</v>
      </c>
      <c r="B2" s="64"/>
      <c r="C2" s="64"/>
      <c r="D2" s="64"/>
      <c r="E2" s="64"/>
      <c r="F2" s="64"/>
      <c r="H2" s="10"/>
    </row>
    <row r="3" spans="1:10" ht="15.75" x14ac:dyDescent="0.25">
      <c r="A3" s="65" t="s">
        <v>231</v>
      </c>
      <c r="B3" s="65"/>
      <c r="C3" s="65"/>
      <c r="D3" s="65"/>
      <c r="E3" s="65"/>
      <c r="F3" s="65"/>
      <c r="H3" s="10"/>
    </row>
    <row r="4" spans="1:10" x14ac:dyDescent="0.25">
      <c r="A4" s="39" t="s">
        <v>230</v>
      </c>
      <c r="B4" s="40" t="s">
        <v>2</v>
      </c>
      <c r="C4" s="40" t="s">
        <v>3</v>
      </c>
      <c r="D4" s="41" t="s">
        <v>5</v>
      </c>
      <c r="E4" s="41" t="s">
        <v>352</v>
      </c>
      <c r="F4" s="40" t="s">
        <v>349</v>
      </c>
      <c r="G4" s="61" t="s">
        <v>322</v>
      </c>
      <c r="H4" s="42" t="s">
        <v>354</v>
      </c>
      <c r="I4" s="42" t="s">
        <v>356</v>
      </c>
      <c r="J4" s="42" t="s">
        <v>357</v>
      </c>
    </row>
    <row r="5" spans="1:10" x14ac:dyDescent="0.25">
      <c r="A5" s="20" t="s">
        <v>270</v>
      </c>
      <c r="B5" s="21" t="s">
        <v>95</v>
      </c>
      <c r="C5" s="21" t="s">
        <v>98</v>
      </c>
      <c r="D5" s="22" t="s">
        <v>12</v>
      </c>
      <c r="E5" s="22" t="s">
        <v>159</v>
      </c>
      <c r="F5" s="21">
        <v>1</v>
      </c>
      <c r="G5" s="21" t="s">
        <v>7</v>
      </c>
      <c r="H5" s="23">
        <v>0.81041666666666667</v>
      </c>
      <c r="I5" s="23">
        <v>0.32777777777777772</v>
      </c>
      <c r="J5" s="23">
        <v>0.48263888888888895</v>
      </c>
    </row>
    <row r="6" spans="1:10" x14ac:dyDescent="0.25">
      <c r="A6" s="20" t="s">
        <v>273</v>
      </c>
      <c r="B6" s="21" t="s">
        <v>59</v>
      </c>
      <c r="C6" s="21" t="s">
        <v>60</v>
      </c>
      <c r="D6" s="22" t="s">
        <v>12</v>
      </c>
      <c r="E6" s="22" t="s">
        <v>375</v>
      </c>
      <c r="F6" s="21">
        <v>2</v>
      </c>
      <c r="G6" s="62" t="s">
        <v>378</v>
      </c>
      <c r="H6" s="23">
        <v>0.83680555555555547</v>
      </c>
      <c r="I6" s="23">
        <v>0.33819444444444446</v>
      </c>
      <c r="J6" s="23">
        <v>0.49861111111111101</v>
      </c>
    </row>
    <row r="7" spans="1:10" ht="15.75" x14ac:dyDescent="0.25">
      <c r="A7" s="24" t="s">
        <v>278</v>
      </c>
      <c r="B7" s="25" t="s">
        <v>160</v>
      </c>
      <c r="C7" s="25" t="s">
        <v>161</v>
      </c>
      <c r="D7" s="26" t="s">
        <v>12</v>
      </c>
      <c r="E7" s="59" t="s">
        <v>159</v>
      </c>
      <c r="F7" s="21">
        <v>3</v>
      </c>
      <c r="G7" s="21" t="s">
        <v>7</v>
      </c>
      <c r="H7" s="23">
        <v>0.83750000000000002</v>
      </c>
      <c r="I7" s="23">
        <v>0.33611111111111103</v>
      </c>
      <c r="J7" s="23">
        <v>0.50138888888888899</v>
      </c>
    </row>
    <row r="8" spans="1:10" x14ac:dyDescent="0.25">
      <c r="A8" s="27" t="s">
        <v>268</v>
      </c>
      <c r="B8" s="21" t="s">
        <v>93</v>
      </c>
      <c r="C8" s="21" t="s">
        <v>94</v>
      </c>
      <c r="D8" s="22" t="s">
        <v>12</v>
      </c>
      <c r="E8" s="22" t="s">
        <v>159</v>
      </c>
      <c r="F8" s="21">
        <v>4</v>
      </c>
      <c r="G8" s="21" t="s">
        <v>7</v>
      </c>
      <c r="H8" s="23">
        <v>0.87291666666666667</v>
      </c>
      <c r="I8" s="23">
        <v>0.36319444444444438</v>
      </c>
      <c r="J8" s="23">
        <v>0.5097222222222223</v>
      </c>
    </row>
    <row r="9" spans="1:10" ht="15.75" x14ac:dyDescent="0.25">
      <c r="A9" s="24" t="s">
        <v>281</v>
      </c>
      <c r="B9" s="25" t="s">
        <v>173</v>
      </c>
      <c r="C9" s="25" t="s">
        <v>174</v>
      </c>
      <c r="D9" s="26" t="s">
        <v>12</v>
      </c>
      <c r="E9" s="59" t="s">
        <v>375</v>
      </c>
      <c r="F9" s="21">
        <v>5</v>
      </c>
      <c r="G9" s="21" t="s">
        <v>7</v>
      </c>
      <c r="H9" s="23">
        <v>0.88958333333333328</v>
      </c>
      <c r="I9" s="23">
        <v>0.3569444444444444</v>
      </c>
      <c r="J9" s="23">
        <v>0.53263888888888888</v>
      </c>
    </row>
    <row r="10" spans="1:10" ht="15.75" x14ac:dyDescent="0.25">
      <c r="A10" s="24" t="s">
        <v>279</v>
      </c>
      <c r="B10" s="25" t="s">
        <v>129</v>
      </c>
      <c r="C10" s="25" t="s">
        <v>130</v>
      </c>
      <c r="D10" s="26" t="s">
        <v>12</v>
      </c>
      <c r="E10" s="59" t="s">
        <v>375</v>
      </c>
      <c r="F10" s="21">
        <v>6</v>
      </c>
      <c r="G10" s="21" t="s">
        <v>7</v>
      </c>
      <c r="H10" s="23">
        <v>0.93263888888888891</v>
      </c>
      <c r="I10" s="23">
        <v>0.35138888888888886</v>
      </c>
      <c r="J10" s="23">
        <v>0.58125000000000004</v>
      </c>
    </row>
    <row r="11" spans="1:10" x14ac:dyDescent="0.25">
      <c r="A11" s="20" t="s">
        <v>267</v>
      </c>
      <c r="B11" s="21" t="s">
        <v>131</v>
      </c>
      <c r="C11" s="21" t="s">
        <v>132</v>
      </c>
      <c r="D11" s="22" t="s">
        <v>12</v>
      </c>
      <c r="E11" s="22" t="s">
        <v>159</v>
      </c>
      <c r="F11" s="21">
        <v>7</v>
      </c>
      <c r="G11" s="21" t="s">
        <v>7</v>
      </c>
      <c r="H11" s="23">
        <v>0.94583333333333319</v>
      </c>
      <c r="I11" s="23">
        <v>0.3520833333333333</v>
      </c>
      <c r="J11" s="23">
        <v>0.59374999999999989</v>
      </c>
    </row>
    <row r="12" spans="1:10" ht="15.75" customHeight="1" x14ac:dyDescent="0.25">
      <c r="A12" s="28" t="s">
        <v>277</v>
      </c>
      <c r="B12" s="25" t="s">
        <v>82</v>
      </c>
      <c r="C12" s="25" t="s">
        <v>324</v>
      </c>
      <c r="D12" s="26" t="s">
        <v>12</v>
      </c>
      <c r="E12" s="59" t="s">
        <v>375</v>
      </c>
      <c r="F12" s="21">
        <v>8</v>
      </c>
      <c r="G12" s="21" t="s">
        <v>323</v>
      </c>
      <c r="H12" s="23">
        <v>0.9590277777777777</v>
      </c>
      <c r="I12" s="23">
        <v>0.36944444444444446</v>
      </c>
      <c r="J12" s="23">
        <v>0.58958333333333324</v>
      </c>
    </row>
    <row r="13" spans="1:10" ht="15" customHeight="1" x14ac:dyDescent="0.25">
      <c r="A13" s="28" t="s">
        <v>280</v>
      </c>
      <c r="B13" s="25" t="s">
        <v>109</v>
      </c>
      <c r="C13" s="25" t="s">
        <v>133</v>
      </c>
      <c r="D13" s="26" t="s">
        <v>6</v>
      </c>
      <c r="E13" s="59" t="s">
        <v>159</v>
      </c>
      <c r="F13" s="21">
        <v>9</v>
      </c>
      <c r="G13" s="21" t="s">
        <v>7</v>
      </c>
      <c r="H13" s="23">
        <v>1.0375000000000001</v>
      </c>
      <c r="I13" s="23">
        <v>0.37083333333333335</v>
      </c>
      <c r="J13" s="23">
        <v>0.66666666666666663</v>
      </c>
    </row>
    <row r="14" spans="1:10" ht="16.5" x14ac:dyDescent="0.25">
      <c r="A14" s="27" t="s">
        <v>276</v>
      </c>
      <c r="B14" s="21" t="s">
        <v>64</v>
      </c>
      <c r="C14" s="21" t="s">
        <v>66</v>
      </c>
      <c r="D14" s="22" t="s">
        <v>6</v>
      </c>
      <c r="E14" s="60" t="s">
        <v>159</v>
      </c>
      <c r="F14" s="21">
        <v>10</v>
      </c>
      <c r="G14" s="21" t="s">
        <v>7</v>
      </c>
      <c r="H14" s="23">
        <v>1.0375000000000001</v>
      </c>
      <c r="I14" s="23">
        <v>0.41180555555555554</v>
      </c>
      <c r="J14" s="23">
        <v>0.62569444444444444</v>
      </c>
    </row>
    <row r="15" spans="1:10" x14ac:dyDescent="0.25">
      <c r="A15" s="27" t="s">
        <v>269</v>
      </c>
      <c r="B15" s="21" t="s">
        <v>28</v>
      </c>
      <c r="C15" s="21" t="s">
        <v>29</v>
      </c>
      <c r="D15" s="22" t="s">
        <v>12</v>
      </c>
      <c r="E15" s="22" t="s">
        <v>159</v>
      </c>
      <c r="F15" s="21">
        <v>12</v>
      </c>
      <c r="G15" s="21"/>
      <c r="H15" s="23">
        <v>1.1048611111111111</v>
      </c>
      <c r="I15" s="23">
        <v>0.38263888888888886</v>
      </c>
      <c r="J15" s="23">
        <v>0.7222222222222221</v>
      </c>
    </row>
    <row r="16" spans="1:10" x14ac:dyDescent="0.25">
      <c r="A16" s="27" t="s">
        <v>266</v>
      </c>
      <c r="B16" s="21" t="s">
        <v>134</v>
      </c>
      <c r="C16" s="21" t="s">
        <v>135</v>
      </c>
      <c r="D16" s="22" t="s">
        <v>6</v>
      </c>
      <c r="E16" s="22" t="s">
        <v>159</v>
      </c>
      <c r="F16" s="21">
        <v>14</v>
      </c>
      <c r="G16" s="21" t="s">
        <v>7</v>
      </c>
      <c r="H16" s="23">
        <v>1.1368055555555556</v>
      </c>
      <c r="I16" s="23">
        <v>0.36041666666666661</v>
      </c>
      <c r="J16" s="23">
        <v>0.77638888888888891</v>
      </c>
    </row>
    <row r="17" spans="1:10" x14ac:dyDescent="0.25">
      <c r="A17" s="27" t="s">
        <v>275</v>
      </c>
      <c r="B17" s="21" t="s">
        <v>138</v>
      </c>
      <c r="C17" s="21" t="s">
        <v>140</v>
      </c>
      <c r="D17" s="22" t="s">
        <v>6</v>
      </c>
      <c r="E17" s="22" t="s">
        <v>376</v>
      </c>
      <c r="F17" s="21">
        <v>15</v>
      </c>
      <c r="G17" s="21" t="s">
        <v>323</v>
      </c>
      <c r="H17" s="23">
        <v>1.1569444444444446</v>
      </c>
      <c r="I17" s="23">
        <v>0.40763888888888888</v>
      </c>
      <c r="J17" s="23">
        <v>0.74930555555555556</v>
      </c>
    </row>
    <row r="18" spans="1:10" x14ac:dyDescent="0.25">
      <c r="A18" s="27" t="s">
        <v>274</v>
      </c>
      <c r="B18" s="21" t="s">
        <v>155</v>
      </c>
      <c r="C18" s="21" t="s">
        <v>88</v>
      </c>
      <c r="D18" s="22" t="s">
        <v>12</v>
      </c>
      <c r="E18" s="22" t="s">
        <v>377</v>
      </c>
      <c r="F18" s="21">
        <v>20</v>
      </c>
      <c r="G18" s="21"/>
      <c r="H18" s="23">
        <v>1.2673611111111112</v>
      </c>
      <c r="I18" s="23">
        <v>0.47152777777777777</v>
      </c>
      <c r="J18" s="23">
        <v>0.79583333333333328</v>
      </c>
    </row>
    <row r="19" spans="1:10" x14ac:dyDescent="0.25">
      <c r="A19" s="27" t="s">
        <v>265</v>
      </c>
      <c r="B19" s="21" t="s">
        <v>80</v>
      </c>
      <c r="C19" s="21" t="s">
        <v>81</v>
      </c>
      <c r="D19" s="22" t="s">
        <v>12</v>
      </c>
      <c r="E19" s="22" t="s">
        <v>159</v>
      </c>
      <c r="F19" s="21">
        <v>21</v>
      </c>
      <c r="G19" s="21"/>
      <c r="H19" s="23">
        <v>1.2770833333333333</v>
      </c>
      <c r="I19" s="23">
        <v>0.41111111111111109</v>
      </c>
      <c r="J19" s="23">
        <v>0.86597222222222214</v>
      </c>
    </row>
    <row r="20" spans="1:10" x14ac:dyDescent="0.25">
      <c r="A20" s="27" t="s">
        <v>271</v>
      </c>
      <c r="B20" s="21" t="s">
        <v>107</v>
      </c>
      <c r="C20" s="21" t="s">
        <v>108</v>
      </c>
      <c r="D20" s="22" t="s">
        <v>6</v>
      </c>
      <c r="E20" s="22" t="s">
        <v>376</v>
      </c>
      <c r="F20" s="21">
        <v>22</v>
      </c>
      <c r="G20" s="21"/>
      <c r="H20" s="23">
        <v>1.3125</v>
      </c>
      <c r="I20" s="23">
        <v>0.45694444444444438</v>
      </c>
      <c r="J20" s="23">
        <v>0.85555555555555551</v>
      </c>
    </row>
    <row r="21" spans="1:10" x14ac:dyDescent="0.25">
      <c r="A21" s="27" t="s">
        <v>272</v>
      </c>
      <c r="B21" s="21" t="s">
        <v>57</v>
      </c>
      <c r="C21" s="21" t="s">
        <v>58</v>
      </c>
      <c r="D21" s="22" t="s">
        <v>12</v>
      </c>
      <c r="E21" s="22" t="s">
        <v>376</v>
      </c>
      <c r="F21" s="21">
        <v>24</v>
      </c>
      <c r="G21" s="21"/>
      <c r="H21" s="23">
        <v>1.35</v>
      </c>
      <c r="I21" s="23">
        <v>0.59513888888888888</v>
      </c>
      <c r="J21" s="23">
        <v>0.75486111111111109</v>
      </c>
    </row>
    <row r="22" spans="1:10" x14ac:dyDescent="0.25">
      <c r="A22" s="27"/>
      <c r="B22" s="21"/>
      <c r="C22" s="21"/>
      <c r="D22" s="22"/>
      <c r="E22" s="22"/>
      <c r="F22" s="21"/>
      <c r="G22" s="21"/>
      <c r="H22" s="29"/>
      <c r="I22" s="29"/>
      <c r="J22" s="30"/>
    </row>
    <row r="23" spans="1:10" x14ac:dyDescent="0.25">
      <c r="A23" s="27" t="s">
        <v>345</v>
      </c>
      <c r="B23" s="21" t="s">
        <v>78</v>
      </c>
      <c r="C23" s="21" t="s">
        <v>79</v>
      </c>
      <c r="D23" s="22" t="s">
        <v>6</v>
      </c>
      <c r="E23" s="22" t="s">
        <v>379</v>
      </c>
      <c r="F23" s="21">
        <v>11</v>
      </c>
      <c r="G23" s="21"/>
      <c r="H23" s="23">
        <v>1.1041666666666667</v>
      </c>
      <c r="I23" s="23">
        <v>0.51597222222222217</v>
      </c>
      <c r="J23" s="23">
        <v>0.58819444444444446</v>
      </c>
    </row>
    <row r="24" spans="1:10" x14ac:dyDescent="0.25">
      <c r="A24" s="27" t="s">
        <v>345</v>
      </c>
      <c r="B24" s="21" t="s">
        <v>76</v>
      </c>
      <c r="C24" s="21" t="s">
        <v>77</v>
      </c>
      <c r="D24" s="22" t="s">
        <v>6</v>
      </c>
      <c r="E24" s="22" t="s">
        <v>380</v>
      </c>
      <c r="F24" s="21">
        <v>11</v>
      </c>
      <c r="G24" s="21"/>
      <c r="H24" s="23"/>
      <c r="I24" s="23"/>
      <c r="J24" s="31"/>
    </row>
    <row r="25" spans="1:10" x14ac:dyDescent="0.25">
      <c r="A25" s="27" t="s">
        <v>346</v>
      </c>
      <c r="B25" s="21" t="s">
        <v>73</v>
      </c>
      <c r="C25" s="21" t="s">
        <v>74</v>
      </c>
      <c r="D25" s="22" t="s">
        <v>6</v>
      </c>
      <c r="E25" s="22" t="s">
        <v>381</v>
      </c>
      <c r="F25" s="21">
        <v>13</v>
      </c>
      <c r="G25" s="21"/>
      <c r="H25" s="23">
        <v>1.1340277777777779</v>
      </c>
      <c r="I25" s="23">
        <v>0.53888888888888886</v>
      </c>
      <c r="J25" s="23">
        <v>0.59513888888888888</v>
      </c>
    </row>
    <row r="26" spans="1:10" x14ac:dyDescent="0.25">
      <c r="A26" s="27" t="s">
        <v>347</v>
      </c>
      <c r="B26" s="21" t="s">
        <v>73</v>
      </c>
      <c r="C26" s="21" t="s">
        <v>75</v>
      </c>
      <c r="D26" s="22" t="s">
        <v>6</v>
      </c>
      <c r="E26" s="22" t="s">
        <v>381</v>
      </c>
      <c r="F26" s="21">
        <v>13</v>
      </c>
      <c r="G26" s="21"/>
      <c r="H26" s="21"/>
      <c r="I26" s="21"/>
      <c r="J26" s="21"/>
    </row>
  </sheetData>
  <autoFilter ref="A4:J4">
    <sortState ref="A5:J21">
      <sortCondition ref="F4"/>
    </sortState>
  </autoFilter>
  <sortState ref="H5:J21">
    <sortCondition ref="H5"/>
  </sortState>
  <mergeCells count="3">
    <mergeCell ref="A1:F1"/>
    <mergeCell ref="A2:F2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topLeftCell="A16" workbookViewId="0">
      <selection activeCell="H19" sqref="H19"/>
    </sheetView>
  </sheetViews>
  <sheetFormatPr baseColWidth="10" defaultRowHeight="15" x14ac:dyDescent="0.25"/>
  <cols>
    <col min="3" max="3" width="13.7109375" customWidth="1"/>
    <col min="4" max="4" width="15" customWidth="1"/>
    <col min="5" max="5" width="11.5703125" style="43"/>
    <col min="6" max="6" width="21.85546875" customWidth="1"/>
    <col min="7" max="7" width="30.7109375" customWidth="1"/>
    <col min="10" max="10" width="13.5703125" customWidth="1"/>
  </cols>
  <sheetData>
    <row r="1" spans="1:10" ht="15.75" x14ac:dyDescent="0.25">
      <c r="A1" s="63" t="s">
        <v>0</v>
      </c>
      <c r="B1" s="63"/>
      <c r="C1" s="63"/>
      <c r="D1" s="63"/>
      <c r="E1" s="63"/>
    </row>
    <row r="2" spans="1:10" x14ac:dyDescent="0.25">
      <c r="A2" s="64" t="s">
        <v>1</v>
      </c>
      <c r="B2" s="64"/>
      <c r="C2" s="64"/>
      <c r="D2" s="64"/>
      <c r="E2" s="64"/>
    </row>
    <row r="3" spans="1:10" ht="15.75" x14ac:dyDescent="0.25">
      <c r="A3" s="65" t="s">
        <v>232</v>
      </c>
      <c r="B3" s="65"/>
      <c r="C3" s="65"/>
      <c r="D3" s="65"/>
      <c r="E3" s="65"/>
    </row>
    <row r="4" spans="1:10" x14ac:dyDescent="0.25">
      <c r="A4" s="14" t="s">
        <v>350</v>
      </c>
      <c r="B4" s="14" t="s">
        <v>351</v>
      </c>
      <c r="C4" s="14" t="s">
        <v>2</v>
      </c>
      <c r="D4" s="14" t="s">
        <v>3</v>
      </c>
      <c r="E4" s="14" t="s">
        <v>5</v>
      </c>
      <c r="F4" s="14" t="s">
        <v>352</v>
      </c>
      <c r="G4" s="14" t="s">
        <v>322</v>
      </c>
      <c r="H4" s="14" t="s">
        <v>325</v>
      </c>
      <c r="I4" s="14" t="s">
        <v>353</v>
      </c>
      <c r="J4" s="14" t="s">
        <v>355</v>
      </c>
    </row>
    <row r="5" spans="1:10" ht="16.5" x14ac:dyDescent="0.25">
      <c r="A5" s="18">
        <v>1</v>
      </c>
      <c r="B5" s="32" t="s">
        <v>319</v>
      </c>
      <c r="C5" s="18" t="s">
        <v>158</v>
      </c>
      <c r="D5" s="18" t="s">
        <v>159</v>
      </c>
      <c r="E5" s="19" t="s">
        <v>12</v>
      </c>
      <c r="F5" s="54" t="s">
        <v>358</v>
      </c>
      <c r="G5" s="18" t="s">
        <v>7</v>
      </c>
      <c r="H5" s="33">
        <v>1.3979166666666665</v>
      </c>
      <c r="I5" s="33">
        <v>0.5395833333333333</v>
      </c>
      <c r="J5" s="33">
        <f t="shared" ref="J5:J43" si="0">H5-I5</f>
        <v>0.85833333333333317</v>
      </c>
    </row>
    <row r="6" spans="1:10" ht="16.5" x14ac:dyDescent="0.25">
      <c r="A6" s="18">
        <v>2</v>
      </c>
      <c r="B6" s="32" t="s">
        <v>311</v>
      </c>
      <c r="C6" s="18" t="s">
        <v>100</v>
      </c>
      <c r="D6" s="18" t="s">
        <v>101</v>
      </c>
      <c r="E6" s="19" t="s">
        <v>12</v>
      </c>
      <c r="F6" s="55" t="s">
        <v>359</v>
      </c>
      <c r="G6" s="18" t="s">
        <v>56</v>
      </c>
      <c r="H6" s="33">
        <v>1.4180555555555554</v>
      </c>
      <c r="I6" s="33">
        <v>0.59861111111111109</v>
      </c>
      <c r="J6" s="33">
        <f t="shared" si="0"/>
        <v>0.81944444444444431</v>
      </c>
    </row>
    <row r="7" spans="1:10" ht="16.5" x14ac:dyDescent="0.25">
      <c r="A7" s="18">
        <v>3</v>
      </c>
      <c r="B7" s="32" t="s">
        <v>296</v>
      </c>
      <c r="C7" s="18" t="s">
        <v>87</v>
      </c>
      <c r="D7" s="18" t="s">
        <v>88</v>
      </c>
      <c r="E7" s="19" t="s">
        <v>12</v>
      </c>
      <c r="F7" s="55" t="s">
        <v>360</v>
      </c>
      <c r="G7" s="18" t="s">
        <v>47</v>
      </c>
      <c r="H7" s="33">
        <v>1.4722222222222223</v>
      </c>
      <c r="I7" s="33">
        <v>0.60625000000000007</v>
      </c>
      <c r="J7" s="33">
        <f t="shared" si="0"/>
        <v>0.86597222222222225</v>
      </c>
    </row>
    <row r="8" spans="1:10" ht="16.5" x14ac:dyDescent="0.25">
      <c r="A8" s="18">
        <v>4</v>
      </c>
      <c r="B8" s="32" t="s">
        <v>303</v>
      </c>
      <c r="C8" s="18" t="s">
        <v>156</v>
      </c>
      <c r="D8" s="18" t="s">
        <v>157</v>
      </c>
      <c r="E8" s="19" t="s">
        <v>12</v>
      </c>
      <c r="F8" s="55" t="s">
        <v>360</v>
      </c>
      <c r="G8" s="18" t="s">
        <v>63</v>
      </c>
      <c r="H8" s="33">
        <v>1.5222222222222221</v>
      </c>
      <c r="I8" s="33">
        <v>0.65138888888888891</v>
      </c>
      <c r="J8" s="33">
        <f t="shared" si="0"/>
        <v>0.87083333333333324</v>
      </c>
    </row>
    <row r="9" spans="1:10" ht="16.5" x14ac:dyDescent="0.25">
      <c r="A9" s="18">
        <v>5</v>
      </c>
      <c r="B9" s="32" t="s">
        <v>292</v>
      </c>
      <c r="C9" s="18" t="s">
        <v>44</v>
      </c>
      <c r="D9" s="18" t="s">
        <v>123</v>
      </c>
      <c r="E9" s="19" t="s">
        <v>12</v>
      </c>
      <c r="F9" s="55" t="s">
        <v>361</v>
      </c>
      <c r="G9" s="18" t="s">
        <v>47</v>
      </c>
      <c r="H9" s="33">
        <v>1.5395833333333335</v>
      </c>
      <c r="I9" s="33">
        <v>0.72777777777777775</v>
      </c>
      <c r="J9" s="33">
        <f t="shared" si="0"/>
        <v>0.81180555555555578</v>
      </c>
    </row>
    <row r="10" spans="1:10" ht="16.5" x14ac:dyDescent="0.25">
      <c r="A10" s="18">
        <v>6</v>
      </c>
      <c r="B10" s="32" t="s">
        <v>293</v>
      </c>
      <c r="C10" s="18" t="s">
        <v>118</v>
      </c>
      <c r="D10" s="18" t="s">
        <v>119</v>
      </c>
      <c r="E10" s="19" t="s">
        <v>12</v>
      </c>
      <c r="F10" s="55" t="s">
        <v>362</v>
      </c>
      <c r="G10" s="18" t="s">
        <v>18</v>
      </c>
      <c r="H10" s="33">
        <v>1.6354166666666667</v>
      </c>
      <c r="I10" s="33">
        <v>0.74236111111111114</v>
      </c>
      <c r="J10" s="33">
        <f t="shared" si="0"/>
        <v>0.8930555555555556</v>
      </c>
    </row>
    <row r="11" spans="1:10" ht="16.5" x14ac:dyDescent="0.25">
      <c r="A11" s="18">
        <v>7</v>
      </c>
      <c r="B11" s="32" t="s">
        <v>309</v>
      </c>
      <c r="C11" s="18" t="s">
        <v>64</v>
      </c>
      <c r="D11" s="18" t="s">
        <v>65</v>
      </c>
      <c r="E11" s="19" t="s">
        <v>12</v>
      </c>
      <c r="F11" s="55" t="s">
        <v>363</v>
      </c>
      <c r="G11" s="18" t="s">
        <v>47</v>
      </c>
      <c r="H11" s="33">
        <v>1.6652777777777779</v>
      </c>
      <c r="I11" s="33">
        <v>0.67708333333333337</v>
      </c>
      <c r="J11" s="33">
        <f t="shared" si="0"/>
        <v>0.98819444444444449</v>
      </c>
    </row>
    <row r="12" spans="1:10" ht="16.5" x14ac:dyDescent="0.25">
      <c r="A12" s="18">
        <v>8</v>
      </c>
      <c r="B12" s="32" t="s">
        <v>284</v>
      </c>
      <c r="C12" s="18" t="s">
        <v>85</v>
      </c>
      <c r="D12" s="18" t="s">
        <v>86</v>
      </c>
      <c r="E12" s="19" t="s">
        <v>12</v>
      </c>
      <c r="F12" s="55" t="s">
        <v>364</v>
      </c>
      <c r="G12" s="18" t="s">
        <v>47</v>
      </c>
      <c r="H12" s="33">
        <v>1.7138888888888888</v>
      </c>
      <c r="I12" s="33">
        <v>0.69861111111111107</v>
      </c>
      <c r="J12" s="33">
        <f t="shared" si="0"/>
        <v>1.0152777777777777</v>
      </c>
    </row>
    <row r="13" spans="1:10" ht="16.5" x14ac:dyDescent="0.25">
      <c r="A13" s="18">
        <v>9</v>
      </c>
      <c r="B13" s="32" t="s">
        <v>317</v>
      </c>
      <c r="C13" s="18" t="s">
        <v>116</v>
      </c>
      <c r="D13" s="18" t="s">
        <v>117</v>
      </c>
      <c r="E13" s="19" t="s">
        <v>12</v>
      </c>
      <c r="F13" s="55" t="s">
        <v>365</v>
      </c>
      <c r="G13" s="18" t="s">
        <v>63</v>
      </c>
      <c r="H13" s="33">
        <v>1.7381944444444446</v>
      </c>
      <c r="I13" s="33">
        <v>0.72083333333333333</v>
      </c>
      <c r="J13" s="33">
        <f t="shared" si="0"/>
        <v>1.0173611111111112</v>
      </c>
    </row>
    <row r="14" spans="1:10" ht="16.5" x14ac:dyDescent="0.25">
      <c r="A14" s="18">
        <v>10</v>
      </c>
      <c r="B14" s="32" t="s">
        <v>283</v>
      </c>
      <c r="C14" s="18" t="s">
        <v>19</v>
      </c>
      <c r="D14" s="18" t="s">
        <v>20</v>
      </c>
      <c r="E14" s="19" t="s">
        <v>6</v>
      </c>
      <c r="F14" s="55" t="s">
        <v>366</v>
      </c>
      <c r="G14" s="18"/>
      <c r="H14" s="33">
        <v>1.752777777777778</v>
      </c>
      <c r="I14" s="33">
        <v>0.63472222222222219</v>
      </c>
      <c r="J14" s="33">
        <f t="shared" si="0"/>
        <v>1.1180555555555558</v>
      </c>
    </row>
    <row r="15" spans="1:10" ht="16.5" x14ac:dyDescent="0.25">
      <c r="A15" s="18">
        <v>11</v>
      </c>
      <c r="B15" s="32" t="s">
        <v>315</v>
      </c>
      <c r="C15" s="18" t="s">
        <v>165</v>
      </c>
      <c r="D15" s="18" t="s">
        <v>159</v>
      </c>
      <c r="E15" s="19" t="s">
        <v>12</v>
      </c>
      <c r="F15" s="55" t="s">
        <v>365</v>
      </c>
      <c r="G15" s="18" t="s">
        <v>47</v>
      </c>
      <c r="H15" s="33">
        <v>1.7534722222222223</v>
      </c>
      <c r="I15" s="33">
        <v>0.64374999999999993</v>
      </c>
      <c r="J15" s="33">
        <f t="shared" si="0"/>
        <v>1.1097222222222225</v>
      </c>
    </row>
    <row r="16" spans="1:10" ht="16.5" x14ac:dyDescent="0.25">
      <c r="A16" s="18">
        <v>12</v>
      </c>
      <c r="B16" s="32" t="s">
        <v>290</v>
      </c>
      <c r="C16" s="18" t="s">
        <v>148</v>
      </c>
      <c r="D16" s="18" t="s">
        <v>149</v>
      </c>
      <c r="E16" s="19" t="s">
        <v>12</v>
      </c>
      <c r="F16" s="55" t="s">
        <v>363</v>
      </c>
      <c r="G16" s="18" t="s">
        <v>18</v>
      </c>
      <c r="H16" s="33">
        <v>1.7625</v>
      </c>
      <c r="I16" s="33">
        <v>0.72083333333333333</v>
      </c>
      <c r="J16" s="33">
        <f t="shared" si="0"/>
        <v>1.0416666666666665</v>
      </c>
    </row>
    <row r="17" spans="1:10" ht="16.5" x14ac:dyDescent="0.25">
      <c r="A17" s="18">
        <v>13</v>
      </c>
      <c r="B17" s="32" t="s">
        <v>306</v>
      </c>
      <c r="C17" s="18" t="s">
        <v>152</v>
      </c>
      <c r="D17" s="18" t="s">
        <v>153</v>
      </c>
      <c r="E17" s="19" t="s">
        <v>12</v>
      </c>
      <c r="F17" s="56" t="s">
        <v>359</v>
      </c>
      <c r="G17" s="18" t="s">
        <v>154</v>
      </c>
      <c r="H17" s="33">
        <v>1.7930555555555554</v>
      </c>
      <c r="I17" s="33">
        <v>0.60416666666666663</v>
      </c>
      <c r="J17" s="33">
        <f t="shared" si="0"/>
        <v>1.1888888888888887</v>
      </c>
    </row>
    <row r="18" spans="1:10" ht="16.5" x14ac:dyDescent="0.25">
      <c r="A18" s="18">
        <v>14</v>
      </c>
      <c r="B18" s="32" t="s">
        <v>300</v>
      </c>
      <c r="C18" s="18" t="s">
        <v>23</v>
      </c>
      <c r="D18" s="18" t="s">
        <v>24</v>
      </c>
      <c r="E18" s="19" t="s">
        <v>12</v>
      </c>
      <c r="F18" s="55" t="s">
        <v>364</v>
      </c>
      <c r="G18" s="18"/>
      <c r="H18" s="33">
        <v>1.8034722222222221</v>
      </c>
      <c r="I18" s="33">
        <v>0.69930555555555562</v>
      </c>
      <c r="J18" s="33">
        <f t="shared" si="0"/>
        <v>1.1041666666666665</v>
      </c>
    </row>
    <row r="19" spans="1:10" ht="16.5" x14ac:dyDescent="0.25">
      <c r="A19" s="18">
        <v>15</v>
      </c>
      <c r="B19" s="32" t="s">
        <v>316</v>
      </c>
      <c r="C19" s="18" t="s">
        <v>224</v>
      </c>
      <c r="D19" s="18" t="s">
        <v>225</v>
      </c>
      <c r="E19" s="19" t="s">
        <v>12</v>
      </c>
      <c r="F19" s="55" t="s">
        <v>366</v>
      </c>
      <c r="G19" s="18" t="s">
        <v>115</v>
      </c>
      <c r="H19" s="33">
        <v>1.8090277777777777</v>
      </c>
      <c r="I19" s="33">
        <v>0.75624999999999998</v>
      </c>
      <c r="J19" s="33">
        <f t="shared" si="0"/>
        <v>1.0527777777777776</v>
      </c>
    </row>
    <row r="20" spans="1:10" ht="16.5" x14ac:dyDescent="0.25">
      <c r="A20" s="18">
        <v>16</v>
      </c>
      <c r="B20" s="32" t="s">
        <v>302</v>
      </c>
      <c r="C20" s="18" t="s">
        <v>33</v>
      </c>
      <c r="D20" s="18" t="s">
        <v>34</v>
      </c>
      <c r="E20" s="19" t="s">
        <v>12</v>
      </c>
      <c r="F20" s="55" t="s">
        <v>367</v>
      </c>
      <c r="G20" s="18" t="s">
        <v>18</v>
      </c>
      <c r="H20" s="33">
        <v>1.8125</v>
      </c>
      <c r="I20" s="33">
        <v>0.7715277777777777</v>
      </c>
      <c r="J20" s="33">
        <f t="shared" si="0"/>
        <v>1.0409722222222224</v>
      </c>
    </row>
    <row r="21" spans="1:10" ht="16.5" x14ac:dyDescent="0.25">
      <c r="A21" s="18">
        <v>17</v>
      </c>
      <c r="B21" s="32" t="s">
        <v>318</v>
      </c>
      <c r="C21" s="18" t="s">
        <v>136</v>
      </c>
      <c r="D21" s="18" t="s">
        <v>137</v>
      </c>
      <c r="E21" s="19" t="s">
        <v>6</v>
      </c>
      <c r="F21" s="56" t="s">
        <v>369</v>
      </c>
      <c r="G21" s="18" t="s">
        <v>7</v>
      </c>
      <c r="H21" s="33">
        <v>1.8131944444444443</v>
      </c>
      <c r="I21" s="33">
        <v>0.65833333333333333</v>
      </c>
      <c r="J21" s="33">
        <f t="shared" si="0"/>
        <v>1.1548611111111109</v>
      </c>
    </row>
    <row r="22" spans="1:10" ht="16.5" x14ac:dyDescent="0.25">
      <c r="A22" s="18">
        <v>18</v>
      </c>
      <c r="B22" s="32" t="s">
        <v>282</v>
      </c>
      <c r="C22" s="18" t="s">
        <v>21</v>
      </c>
      <c r="D22" s="18" t="s">
        <v>22</v>
      </c>
      <c r="E22" s="19" t="s">
        <v>12</v>
      </c>
      <c r="F22" s="56" t="s">
        <v>359</v>
      </c>
      <c r="G22" s="18" t="s">
        <v>18</v>
      </c>
      <c r="H22" s="33">
        <v>1.8513888888888888</v>
      </c>
      <c r="I22" s="33">
        <v>0.79583333333333339</v>
      </c>
      <c r="J22" s="33">
        <f t="shared" si="0"/>
        <v>1.0555555555555554</v>
      </c>
    </row>
    <row r="23" spans="1:10" ht="16.5" x14ac:dyDescent="0.25">
      <c r="A23" s="18">
        <v>19</v>
      </c>
      <c r="B23" s="32" t="s">
        <v>310</v>
      </c>
      <c r="C23" s="18" t="s">
        <v>30</v>
      </c>
      <c r="D23" s="18" t="s">
        <v>31</v>
      </c>
      <c r="E23" s="19" t="s">
        <v>12</v>
      </c>
      <c r="F23" s="55" t="s">
        <v>365</v>
      </c>
      <c r="G23" s="18" t="s">
        <v>32</v>
      </c>
      <c r="H23" s="33">
        <v>1.8611111111111109</v>
      </c>
      <c r="I23" s="33">
        <v>0.73611111111111116</v>
      </c>
      <c r="J23" s="33">
        <f t="shared" si="0"/>
        <v>1.1249999999999998</v>
      </c>
    </row>
    <row r="24" spans="1:10" ht="16.5" x14ac:dyDescent="0.25">
      <c r="A24" s="18">
        <v>20</v>
      </c>
      <c r="B24" s="32" t="s">
        <v>299</v>
      </c>
      <c r="C24" s="18" t="s">
        <v>48</v>
      </c>
      <c r="D24" s="18" t="s">
        <v>50</v>
      </c>
      <c r="E24" s="19" t="s">
        <v>6</v>
      </c>
      <c r="F24" s="56" t="s">
        <v>369</v>
      </c>
      <c r="G24" s="18" t="s">
        <v>18</v>
      </c>
      <c r="H24" s="33">
        <v>1.8756944444444443</v>
      </c>
      <c r="I24" s="33">
        <v>0.65625</v>
      </c>
      <c r="J24" s="33">
        <f t="shared" si="0"/>
        <v>1.2194444444444443</v>
      </c>
    </row>
    <row r="25" spans="1:10" ht="16.5" x14ac:dyDescent="0.25">
      <c r="A25" s="18">
        <v>21</v>
      </c>
      <c r="B25" s="32" t="s">
        <v>298</v>
      </c>
      <c r="C25" s="18" t="s">
        <v>48</v>
      </c>
      <c r="D25" s="18" t="s">
        <v>49</v>
      </c>
      <c r="E25" s="19" t="s">
        <v>12</v>
      </c>
      <c r="F25" s="55" t="s">
        <v>370</v>
      </c>
      <c r="G25" s="18" t="s">
        <v>18</v>
      </c>
      <c r="H25" s="33">
        <v>1.8847222222222222</v>
      </c>
      <c r="I25" s="33">
        <v>0.72430555555555554</v>
      </c>
      <c r="J25" s="33">
        <f t="shared" si="0"/>
        <v>1.1604166666666667</v>
      </c>
    </row>
    <row r="26" spans="1:10" ht="16.5" x14ac:dyDescent="0.25">
      <c r="A26" s="18">
        <v>22</v>
      </c>
      <c r="B26" s="32" t="s">
        <v>289</v>
      </c>
      <c r="C26" s="18" t="s">
        <v>102</v>
      </c>
      <c r="D26" s="18" t="s">
        <v>103</v>
      </c>
      <c r="E26" s="19" t="s">
        <v>12</v>
      </c>
      <c r="F26" s="55" t="s">
        <v>364</v>
      </c>
      <c r="G26" s="18" t="s">
        <v>47</v>
      </c>
      <c r="H26" s="33">
        <v>1.9076388888888889</v>
      </c>
      <c r="I26" s="33">
        <v>0.76527777777777783</v>
      </c>
      <c r="J26" s="33">
        <f t="shared" si="0"/>
        <v>1.1423611111111112</v>
      </c>
    </row>
    <row r="27" spans="1:10" ht="16.5" x14ac:dyDescent="0.25">
      <c r="A27" s="18">
        <v>23</v>
      </c>
      <c r="B27" s="32" t="s">
        <v>295</v>
      </c>
      <c r="C27" s="18" t="s">
        <v>226</v>
      </c>
      <c r="D27" s="18" t="s">
        <v>227</v>
      </c>
      <c r="E27" s="19" t="s">
        <v>12</v>
      </c>
      <c r="F27" s="56" t="s">
        <v>359</v>
      </c>
      <c r="G27" s="18" t="s">
        <v>115</v>
      </c>
      <c r="H27" s="33">
        <v>1.9284722222222221</v>
      </c>
      <c r="I27" s="33">
        <v>0.76874999999999993</v>
      </c>
      <c r="J27" s="33">
        <f t="shared" si="0"/>
        <v>1.1597222222222223</v>
      </c>
    </row>
    <row r="28" spans="1:10" ht="16.5" x14ac:dyDescent="0.25">
      <c r="A28" s="18">
        <v>24</v>
      </c>
      <c r="B28" s="32" t="s">
        <v>321</v>
      </c>
      <c r="C28" s="34" t="s">
        <v>329</v>
      </c>
      <c r="D28" s="34" t="s">
        <v>330</v>
      </c>
      <c r="E28" s="58" t="s">
        <v>12</v>
      </c>
      <c r="F28" s="55" t="s">
        <v>371</v>
      </c>
      <c r="G28" s="34" t="s">
        <v>323</v>
      </c>
      <c r="H28" s="35">
        <v>1.9798611111111111</v>
      </c>
      <c r="I28" s="33">
        <v>0.80555555555555547</v>
      </c>
      <c r="J28" s="33">
        <f t="shared" si="0"/>
        <v>1.1743055555555557</v>
      </c>
    </row>
    <row r="29" spans="1:10" ht="16.5" x14ac:dyDescent="0.25">
      <c r="A29" s="18">
        <v>25</v>
      </c>
      <c r="B29" s="32" t="s">
        <v>312</v>
      </c>
      <c r="C29" s="18" t="s">
        <v>8</v>
      </c>
      <c r="D29" s="18" t="s">
        <v>9</v>
      </c>
      <c r="E29" s="19" t="s">
        <v>6</v>
      </c>
      <c r="F29" s="56" t="s">
        <v>359</v>
      </c>
      <c r="G29" s="18"/>
      <c r="H29" s="33">
        <v>1.9930555555555556</v>
      </c>
      <c r="I29" s="33">
        <v>0.93055555555555547</v>
      </c>
      <c r="J29" s="33">
        <f t="shared" si="0"/>
        <v>1.0625</v>
      </c>
    </row>
    <row r="30" spans="1:10" ht="16.5" x14ac:dyDescent="0.25">
      <c r="A30" s="18">
        <v>26</v>
      </c>
      <c r="B30" s="32" t="s">
        <v>313</v>
      </c>
      <c r="C30" s="18" t="s">
        <v>61</v>
      </c>
      <c r="D30" s="18" t="s">
        <v>62</v>
      </c>
      <c r="E30" s="19" t="s">
        <v>12</v>
      </c>
      <c r="F30" s="55" t="s">
        <v>365</v>
      </c>
      <c r="G30" s="18" t="s">
        <v>63</v>
      </c>
      <c r="H30" s="33">
        <v>2.0111111111111111</v>
      </c>
      <c r="I30" s="33">
        <v>0.88055555555555554</v>
      </c>
      <c r="J30" s="33">
        <f t="shared" si="0"/>
        <v>1.1305555555555555</v>
      </c>
    </row>
    <row r="31" spans="1:10" s="15" customFormat="1" ht="16.5" x14ac:dyDescent="0.25">
      <c r="A31" s="18">
        <v>27</v>
      </c>
      <c r="B31" s="32" t="s">
        <v>305</v>
      </c>
      <c r="C31" s="18" t="s">
        <v>146</v>
      </c>
      <c r="D31" s="18" t="s">
        <v>147</v>
      </c>
      <c r="E31" s="19" t="s">
        <v>12</v>
      </c>
      <c r="F31" s="55" t="s">
        <v>368</v>
      </c>
      <c r="G31" s="18"/>
      <c r="H31" s="33">
        <v>2.0256944444444445</v>
      </c>
      <c r="I31" s="33">
        <v>0.79513888888888884</v>
      </c>
      <c r="J31" s="33">
        <f t="shared" si="0"/>
        <v>1.2305555555555556</v>
      </c>
    </row>
    <row r="32" spans="1:10" s="15" customFormat="1" ht="16.5" x14ac:dyDescent="0.25">
      <c r="A32" s="18">
        <v>28</v>
      </c>
      <c r="B32" s="32" t="s">
        <v>314</v>
      </c>
      <c r="C32" s="18" t="s">
        <v>181</v>
      </c>
      <c r="D32" s="18" t="s">
        <v>223</v>
      </c>
      <c r="E32" s="19" t="s">
        <v>12</v>
      </c>
      <c r="F32" s="55" t="s">
        <v>364</v>
      </c>
      <c r="G32" s="18" t="s">
        <v>115</v>
      </c>
      <c r="H32" s="33">
        <v>2.0548611111111112</v>
      </c>
      <c r="I32" s="33">
        <v>0.80555555555555547</v>
      </c>
      <c r="J32" s="33">
        <f t="shared" si="0"/>
        <v>1.2493055555555559</v>
      </c>
    </row>
    <row r="33" spans="1:13" ht="16.5" x14ac:dyDescent="0.25">
      <c r="A33" s="18">
        <v>29</v>
      </c>
      <c r="B33" s="32" t="s">
        <v>285</v>
      </c>
      <c r="C33" s="18" t="s">
        <v>10</v>
      </c>
      <c r="D33" s="18" t="s">
        <v>11</v>
      </c>
      <c r="E33" s="19" t="s">
        <v>12</v>
      </c>
      <c r="F33" s="55" t="s">
        <v>364</v>
      </c>
      <c r="G33" s="18"/>
      <c r="H33" s="33">
        <v>2.0590277777777777</v>
      </c>
      <c r="I33" s="33">
        <v>0.88750000000000007</v>
      </c>
      <c r="J33" s="33">
        <f t="shared" si="0"/>
        <v>1.1715277777777775</v>
      </c>
    </row>
    <row r="34" spans="1:13" ht="16.5" x14ac:dyDescent="0.25">
      <c r="A34" s="18">
        <v>30</v>
      </c>
      <c r="B34" s="32" t="s">
        <v>286</v>
      </c>
      <c r="C34" s="18" t="s">
        <v>150</v>
      </c>
      <c r="D34" s="18" t="s">
        <v>151</v>
      </c>
      <c r="E34" s="19" t="s">
        <v>12</v>
      </c>
      <c r="F34" s="55" t="s">
        <v>372</v>
      </c>
      <c r="G34" s="18" t="s">
        <v>18</v>
      </c>
      <c r="H34" s="33">
        <v>2.1027777777777779</v>
      </c>
      <c r="I34" s="33">
        <v>0.79652777777777783</v>
      </c>
      <c r="J34" s="33">
        <f t="shared" si="0"/>
        <v>1.3062499999999999</v>
      </c>
    </row>
    <row r="35" spans="1:13" ht="16.5" x14ac:dyDescent="0.25">
      <c r="A35" s="18">
        <v>31</v>
      </c>
      <c r="B35" s="32" t="s">
        <v>291</v>
      </c>
      <c r="C35" s="18" t="s">
        <v>54</v>
      </c>
      <c r="D35" s="18" t="s">
        <v>55</v>
      </c>
      <c r="E35" s="19" t="s">
        <v>12</v>
      </c>
      <c r="F35" s="56" t="s">
        <v>369</v>
      </c>
      <c r="G35" s="18" t="s">
        <v>56</v>
      </c>
      <c r="H35" s="33">
        <v>2.1083333333333334</v>
      </c>
      <c r="I35" s="33">
        <v>0.80694444444444446</v>
      </c>
      <c r="J35" s="33">
        <f t="shared" si="0"/>
        <v>1.3013888888888889</v>
      </c>
    </row>
    <row r="36" spans="1:13" ht="16.5" x14ac:dyDescent="0.25">
      <c r="A36" s="18">
        <v>32</v>
      </c>
      <c r="B36" s="32" t="s">
        <v>308</v>
      </c>
      <c r="C36" s="18" t="s">
        <v>138</v>
      </c>
      <c r="D36" s="18" t="s">
        <v>139</v>
      </c>
      <c r="E36" s="19" t="s">
        <v>12</v>
      </c>
      <c r="F36" s="56" t="s">
        <v>369</v>
      </c>
      <c r="G36" s="18" t="s">
        <v>47</v>
      </c>
      <c r="H36" s="33">
        <v>2.1187499999999999</v>
      </c>
      <c r="I36" s="33">
        <v>0.73472222222222217</v>
      </c>
      <c r="J36" s="33">
        <f t="shared" si="0"/>
        <v>1.3840277777777779</v>
      </c>
    </row>
    <row r="37" spans="1:13" ht="16.5" x14ac:dyDescent="0.25">
      <c r="A37" s="18">
        <v>33</v>
      </c>
      <c r="B37" s="32" t="s">
        <v>304</v>
      </c>
      <c r="C37" s="18" t="s">
        <v>228</v>
      </c>
      <c r="D37" s="18" t="s">
        <v>229</v>
      </c>
      <c r="E37" s="19" t="s">
        <v>12</v>
      </c>
      <c r="F37" s="55" t="s">
        <v>365</v>
      </c>
      <c r="G37" s="18" t="s">
        <v>115</v>
      </c>
      <c r="H37" s="33">
        <v>2.1458333333333335</v>
      </c>
      <c r="I37" s="33">
        <v>0.96666666666666667</v>
      </c>
      <c r="J37" s="33">
        <f t="shared" si="0"/>
        <v>1.1791666666666667</v>
      </c>
    </row>
    <row r="38" spans="1:13" ht="16.5" x14ac:dyDescent="0.25">
      <c r="A38" s="18">
        <v>34</v>
      </c>
      <c r="B38" s="32" t="s">
        <v>288</v>
      </c>
      <c r="C38" s="18" t="s">
        <v>219</v>
      </c>
      <c r="D38" s="18" t="s">
        <v>220</v>
      </c>
      <c r="E38" s="19" t="s">
        <v>6</v>
      </c>
      <c r="F38" s="55" t="s">
        <v>374</v>
      </c>
      <c r="G38" s="18" t="s">
        <v>115</v>
      </c>
      <c r="H38" s="33">
        <v>2.1652777777777779</v>
      </c>
      <c r="I38" s="33">
        <v>0.75347222222222221</v>
      </c>
      <c r="J38" s="33">
        <f t="shared" si="0"/>
        <v>1.4118055555555555</v>
      </c>
    </row>
    <row r="39" spans="1:13" ht="16.5" x14ac:dyDescent="0.25">
      <c r="A39" s="18">
        <v>35</v>
      </c>
      <c r="B39" s="32" t="s">
        <v>287</v>
      </c>
      <c r="C39" s="18" t="s">
        <v>127</v>
      </c>
      <c r="D39" s="18" t="s">
        <v>128</v>
      </c>
      <c r="E39" s="19" t="s">
        <v>12</v>
      </c>
      <c r="F39" s="55" t="s">
        <v>373</v>
      </c>
      <c r="G39" s="18" t="s">
        <v>47</v>
      </c>
      <c r="H39" s="33">
        <v>2.2020833333333334</v>
      </c>
      <c r="I39" s="33">
        <v>1.0090277777777776</v>
      </c>
      <c r="J39" s="33">
        <f t="shared" si="0"/>
        <v>1.1930555555555558</v>
      </c>
    </row>
    <row r="40" spans="1:13" ht="16.5" x14ac:dyDescent="0.25">
      <c r="A40" s="18">
        <v>36</v>
      </c>
      <c r="B40" s="32" t="s">
        <v>307</v>
      </c>
      <c r="C40" s="18" t="s">
        <v>221</v>
      </c>
      <c r="D40" s="18" t="s">
        <v>222</v>
      </c>
      <c r="E40" s="19" t="s">
        <v>6</v>
      </c>
      <c r="F40" s="55" t="s">
        <v>374</v>
      </c>
      <c r="G40" s="18" t="s">
        <v>115</v>
      </c>
      <c r="H40" s="33">
        <v>2.21875</v>
      </c>
      <c r="I40" s="33">
        <v>0.87291666666666667</v>
      </c>
      <c r="J40" s="33">
        <f t="shared" si="0"/>
        <v>1.3458333333333332</v>
      </c>
    </row>
    <row r="41" spans="1:13" ht="16.5" x14ac:dyDescent="0.25">
      <c r="A41" s="18">
        <v>37</v>
      </c>
      <c r="B41" s="32" t="s">
        <v>297</v>
      </c>
      <c r="C41" s="18" t="s">
        <v>171</v>
      </c>
      <c r="D41" s="18" t="s">
        <v>172</v>
      </c>
      <c r="E41" s="19" t="s">
        <v>6</v>
      </c>
      <c r="F41" s="55" t="s">
        <v>364</v>
      </c>
      <c r="G41" s="18" t="s">
        <v>18</v>
      </c>
      <c r="H41" s="33">
        <v>2.2208333333333332</v>
      </c>
      <c r="I41" s="33">
        <v>1.0090277777777776</v>
      </c>
      <c r="J41" s="33">
        <f t="shared" si="0"/>
        <v>1.2118055555555556</v>
      </c>
    </row>
    <row r="42" spans="1:13" ht="16.5" x14ac:dyDescent="0.25">
      <c r="A42" s="18">
        <v>38</v>
      </c>
      <c r="B42" s="32" t="s">
        <v>320</v>
      </c>
      <c r="C42" s="34" t="s">
        <v>326</v>
      </c>
      <c r="D42" s="34" t="s">
        <v>327</v>
      </c>
      <c r="E42" s="58" t="s">
        <v>6</v>
      </c>
      <c r="F42" s="55" t="s">
        <v>360</v>
      </c>
      <c r="G42" s="34" t="s">
        <v>328</v>
      </c>
      <c r="H42" s="35">
        <v>2.3708333333333331</v>
      </c>
      <c r="I42" s="33">
        <v>0.84444444444444444</v>
      </c>
      <c r="J42" s="33">
        <f t="shared" si="0"/>
        <v>1.5263888888888886</v>
      </c>
      <c r="L42" s="17"/>
      <c r="M42" s="16"/>
    </row>
    <row r="43" spans="1:13" ht="16.5" x14ac:dyDescent="0.25">
      <c r="A43" s="18">
        <v>39</v>
      </c>
      <c r="B43" s="32" t="s">
        <v>301</v>
      </c>
      <c r="C43" s="18" t="s">
        <v>89</v>
      </c>
      <c r="D43" s="18" t="s">
        <v>90</v>
      </c>
      <c r="E43" s="19" t="s">
        <v>12</v>
      </c>
      <c r="F43" s="55" t="s">
        <v>364</v>
      </c>
      <c r="G43" s="18"/>
      <c r="H43" s="36">
        <v>2.5458333333333334</v>
      </c>
      <c r="I43" s="33">
        <v>1.1020833333333333</v>
      </c>
      <c r="J43" s="33">
        <f t="shared" si="0"/>
        <v>1.4437500000000001</v>
      </c>
    </row>
    <row r="44" spans="1:13" ht="16.5" x14ac:dyDescent="0.25">
      <c r="A44" s="18">
        <v>40</v>
      </c>
      <c r="B44" s="32" t="s">
        <v>294</v>
      </c>
      <c r="C44" s="18" t="s">
        <v>91</v>
      </c>
      <c r="D44" s="18" t="s">
        <v>92</v>
      </c>
      <c r="E44" s="19" t="s">
        <v>12</v>
      </c>
      <c r="F44" s="55" t="s">
        <v>358</v>
      </c>
      <c r="G44" s="18" t="s">
        <v>18</v>
      </c>
      <c r="H44" s="37" t="s">
        <v>348</v>
      </c>
      <c r="I44" s="33">
        <v>0.65138888888888891</v>
      </c>
      <c r="J44" s="18"/>
    </row>
    <row r="45" spans="1:13" x14ac:dyDescent="0.25">
      <c r="I45" s="16"/>
    </row>
    <row r="46" spans="1:13" ht="16.5" x14ac:dyDescent="0.25">
      <c r="A46" s="21"/>
      <c r="B46" s="21" t="s">
        <v>343</v>
      </c>
      <c r="C46" s="21" t="s">
        <v>203</v>
      </c>
      <c r="D46" s="21" t="s">
        <v>216</v>
      </c>
      <c r="E46" s="22" t="s">
        <v>12</v>
      </c>
      <c r="F46" s="55" t="s">
        <v>382</v>
      </c>
      <c r="G46" s="21" t="s">
        <v>115</v>
      </c>
      <c r="H46" s="38">
        <v>1.465972222222222</v>
      </c>
      <c r="I46" s="38">
        <v>0.57916666666666672</v>
      </c>
      <c r="J46" s="38">
        <f t="shared" ref="J46" si="1">H46-I46</f>
        <v>0.88680555555555529</v>
      </c>
    </row>
    <row r="47" spans="1:13" ht="16.5" x14ac:dyDescent="0.25">
      <c r="A47" s="21"/>
      <c r="B47" s="21" t="s">
        <v>343</v>
      </c>
      <c r="C47" s="21" t="s">
        <v>217</v>
      </c>
      <c r="D47" s="21" t="s">
        <v>218</v>
      </c>
      <c r="E47" s="22" t="s">
        <v>12</v>
      </c>
      <c r="F47" s="56" t="s">
        <v>383</v>
      </c>
      <c r="G47" s="21" t="s">
        <v>115</v>
      </c>
      <c r="H47" s="21"/>
      <c r="I47" s="38"/>
      <c r="J47" s="21"/>
    </row>
    <row r="48" spans="1:13" ht="16.5" x14ac:dyDescent="0.25">
      <c r="A48" s="21"/>
      <c r="B48" s="21" t="s">
        <v>342</v>
      </c>
      <c r="C48" s="21" t="s">
        <v>95</v>
      </c>
      <c r="D48" s="21" t="s">
        <v>96</v>
      </c>
      <c r="E48" s="22" t="s">
        <v>6</v>
      </c>
      <c r="F48" s="55" t="s">
        <v>384</v>
      </c>
      <c r="G48" s="21" t="s">
        <v>41</v>
      </c>
      <c r="H48" s="38">
        <v>1.8180555555555555</v>
      </c>
      <c r="I48" s="38">
        <v>0.7284722222222223</v>
      </c>
      <c r="J48" s="38">
        <f t="shared" ref="J48" si="2">H48-I48</f>
        <v>1.0895833333333331</v>
      </c>
    </row>
    <row r="49" spans="1:10" ht="15.75" x14ac:dyDescent="0.25">
      <c r="A49" s="21"/>
      <c r="B49" s="21" t="s">
        <v>342</v>
      </c>
      <c r="C49" s="21" t="s">
        <v>95</v>
      </c>
      <c r="D49" s="21" t="s">
        <v>97</v>
      </c>
      <c r="E49" s="22" t="s">
        <v>6</v>
      </c>
      <c r="F49" s="57" t="s">
        <v>380</v>
      </c>
      <c r="G49" s="21" t="s">
        <v>41</v>
      </c>
      <c r="H49" s="21"/>
      <c r="I49" s="21"/>
      <c r="J49" s="21"/>
    </row>
  </sheetData>
  <autoFilter ref="A4:J4">
    <sortState ref="A5:J44">
      <sortCondition ref="A4"/>
    </sortState>
  </autoFilter>
  <mergeCells count="3">
    <mergeCell ref="A1:E1"/>
    <mergeCell ref="A2:E2"/>
    <mergeCell ref="A3:E3"/>
  </mergeCells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A7" sqref="A7:A20"/>
    </sheetView>
  </sheetViews>
  <sheetFormatPr baseColWidth="10" defaultRowHeight="15" x14ac:dyDescent="0.25"/>
  <cols>
    <col min="5" max="5" width="6.85546875" style="1" customWidth="1"/>
  </cols>
  <sheetData>
    <row r="1" spans="1:6" ht="15.75" x14ac:dyDescent="0.25">
      <c r="A1" s="63" t="s">
        <v>0</v>
      </c>
      <c r="B1" s="63"/>
      <c r="C1" s="63"/>
      <c r="D1" s="63"/>
      <c r="E1" s="63"/>
    </row>
    <row r="2" spans="1:6" x14ac:dyDescent="0.25">
      <c r="A2" s="64" t="s">
        <v>1</v>
      </c>
      <c r="B2" s="64"/>
      <c r="C2" s="64"/>
      <c r="D2" s="64"/>
      <c r="E2" s="64"/>
    </row>
    <row r="3" spans="1:6" ht="15.75" x14ac:dyDescent="0.25">
      <c r="A3" s="65" t="s">
        <v>235</v>
      </c>
      <c r="B3" s="65"/>
      <c r="C3" s="65"/>
      <c r="D3" s="65"/>
      <c r="E3" s="65"/>
    </row>
    <row r="4" spans="1:6" x14ac:dyDescent="0.25">
      <c r="A4" s="4"/>
      <c r="B4" s="4"/>
      <c r="C4" s="4"/>
      <c r="D4" s="4"/>
    </row>
    <row r="6" spans="1:6" x14ac:dyDescent="0.25">
      <c r="A6" s="2" t="s">
        <v>230</v>
      </c>
      <c r="B6" s="2" t="s">
        <v>2</v>
      </c>
      <c r="C6" s="2" t="s">
        <v>3</v>
      </c>
      <c r="D6" s="2" t="s">
        <v>4</v>
      </c>
      <c r="E6" s="6" t="s">
        <v>5</v>
      </c>
      <c r="F6" s="2" t="s">
        <v>325</v>
      </c>
    </row>
    <row r="7" spans="1:6" x14ac:dyDescent="0.25">
      <c r="A7" s="5" t="s">
        <v>244</v>
      </c>
      <c r="B7" s="3" t="s">
        <v>15</v>
      </c>
      <c r="C7" s="3" t="s">
        <v>16</v>
      </c>
      <c r="D7" s="3" t="s">
        <v>17</v>
      </c>
      <c r="E7" s="7" t="s">
        <v>12</v>
      </c>
      <c r="F7">
        <v>1</v>
      </c>
    </row>
    <row r="8" spans="1:6" x14ac:dyDescent="0.25">
      <c r="A8" s="11" t="s">
        <v>262</v>
      </c>
      <c r="B8" s="12" t="s">
        <v>166</v>
      </c>
      <c r="C8" s="12" t="s">
        <v>169</v>
      </c>
      <c r="D8" s="12" t="s">
        <v>170</v>
      </c>
      <c r="E8" s="13" t="s">
        <v>12</v>
      </c>
      <c r="F8">
        <v>2</v>
      </c>
    </row>
    <row r="9" spans="1:6" x14ac:dyDescent="0.25">
      <c r="A9" s="5" t="s">
        <v>237</v>
      </c>
      <c r="B9" s="3" t="s">
        <v>38</v>
      </c>
      <c r="C9" s="3" t="s">
        <v>39</v>
      </c>
      <c r="D9" s="3" t="s">
        <v>40</v>
      </c>
      <c r="E9" s="7" t="s">
        <v>12</v>
      </c>
      <c r="F9">
        <v>3</v>
      </c>
    </row>
    <row r="10" spans="1:6" x14ac:dyDescent="0.25">
      <c r="A10" s="5" t="s">
        <v>240</v>
      </c>
      <c r="B10" s="3" t="s">
        <v>120</v>
      </c>
      <c r="C10" s="3" t="s">
        <v>121</v>
      </c>
      <c r="D10" s="3" t="s">
        <v>122</v>
      </c>
      <c r="E10" s="7" t="s">
        <v>12</v>
      </c>
      <c r="F10">
        <v>4</v>
      </c>
    </row>
    <row r="11" spans="1:6" x14ac:dyDescent="0.25">
      <c r="A11" s="5" t="s">
        <v>247</v>
      </c>
      <c r="B11" s="3" t="s">
        <v>109</v>
      </c>
      <c r="C11" s="3" t="s">
        <v>110</v>
      </c>
      <c r="D11" s="3" t="s">
        <v>111</v>
      </c>
      <c r="E11" s="7" t="s">
        <v>12</v>
      </c>
      <c r="F11">
        <v>5</v>
      </c>
    </row>
    <row r="12" spans="1:6" x14ac:dyDescent="0.25">
      <c r="A12" s="5" t="s">
        <v>242</v>
      </c>
      <c r="B12" s="3" t="s">
        <v>141</v>
      </c>
      <c r="C12" s="3" t="s">
        <v>142</v>
      </c>
      <c r="D12" s="3" t="s">
        <v>143</v>
      </c>
      <c r="E12" s="7" t="s">
        <v>12</v>
      </c>
      <c r="F12">
        <v>6</v>
      </c>
    </row>
    <row r="13" spans="1:6" x14ac:dyDescent="0.25">
      <c r="A13" s="5" t="s">
        <v>238</v>
      </c>
      <c r="B13" s="3" t="s">
        <v>38</v>
      </c>
      <c r="C13" s="3" t="s">
        <v>42</v>
      </c>
      <c r="D13" s="3" t="s">
        <v>43</v>
      </c>
      <c r="E13" s="7" t="s">
        <v>12</v>
      </c>
      <c r="F13" s="8">
        <v>7</v>
      </c>
    </row>
    <row r="14" spans="1:6" x14ac:dyDescent="0.25">
      <c r="A14" s="5" t="s">
        <v>243</v>
      </c>
      <c r="B14" s="3" t="s">
        <v>141</v>
      </c>
      <c r="C14" s="3" t="s">
        <v>144</v>
      </c>
      <c r="D14" s="3" t="s">
        <v>145</v>
      </c>
      <c r="E14" s="7" t="s">
        <v>12</v>
      </c>
      <c r="F14" s="9">
        <v>8</v>
      </c>
    </row>
    <row r="15" spans="1:6" x14ac:dyDescent="0.25">
      <c r="A15" s="5" t="s">
        <v>248</v>
      </c>
      <c r="B15" s="3" t="s">
        <v>184</v>
      </c>
      <c r="C15" s="3" t="s">
        <v>185</v>
      </c>
      <c r="D15" s="3" t="s">
        <v>186</v>
      </c>
      <c r="E15" s="7" t="s">
        <v>12</v>
      </c>
      <c r="F15">
        <v>9</v>
      </c>
    </row>
    <row r="16" spans="1:6" x14ac:dyDescent="0.25">
      <c r="A16" s="5" t="s">
        <v>236</v>
      </c>
      <c r="B16" s="3" t="s">
        <v>162</v>
      </c>
      <c r="C16" s="3" t="s">
        <v>163</v>
      </c>
      <c r="D16" s="3" t="s">
        <v>164</v>
      </c>
      <c r="E16" s="7" t="s">
        <v>6</v>
      </c>
      <c r="F16">
        <v>10</v>
      </c>
    </row>
    <row r="17" spans="1:6" x14ac:dyDescent="0.25">
      <c r="A17" s="5" t="s">
        <v>249</v>
      </c>
      <c r="B17" s="3" t="s">
        <v>67</v>
      </c>
      <c r="C17" s="3" t="s">
        <v>68</v>
      </c>
      <c r="D17" s="3" t="s">
        <v>69</v>
      </c>
      <c r="E17" s="7" t="s">
        <v>12</v>
      </c>
      <c r="F17">
        <v>11</v>
      </c>
    </row>
    <row r="18" spans="1:6" x14ac:dyDescent="0.25">
      <c r="A18" s="5" t="s">
        <v>239</v>
      </c>
      <c r="B18" s="3" t="s">
        <v>175</v>
      </c>
      <c r="C18" s="3" t="s">
        <v>176</v>
      </c>
      <c r="D18" s="3" t="s">
        <v>177</v>
      </c>
      <c r="E18" s="7" t="s">
        <v>12</v>
      </c>
      <c r="F18">
        <v>12</v>
      </c>
    </row>
    <row r="19" spans="1:6" x14ac:dyDescent="0.25">
      <c r="A19" s="5" t="s">
        <v>241</v>
      </c>
      <c r="B19" s="3" t="s">
        <v>178</v>
      </c>
      <c r="C19" s="3" t="s">
        <v>179</v>
      </c>
      <c r="D19" s="3" t="s">
        <v>180</v>
      </c>
      <c r="E19" s="7" t="s">
        <v>12</v>
      </c>
      <c r="F19">
        <v>13</v>
      </c>
    </row>
    <row r="20" spans="1:6" x14ac:dyDescent="0.25">
      <c r="A20" s="5" t="s">
        <v>246</v>
      </c>
      <c r="B20" s="3" t="s">
        <v>181</v>
      </c>
      <c r="C20" s="3" t="s">
        <v>182</v>
      </c>
      <c r="D20" s="3" t="s">
        <v>183</v>
      </c>
      <c r="E20" s="7" t="s">
        <v>12</v>
      </c>
      <c r="F20">
        <v>14</v>
      </c>
    </row>
  </sheetData>
  <autoFilter ref="A6:F20">
    <sortState ref="A7:F20">
      <sortCondition ref="F6:F20"/>
    </sortState>
  </autoFilter>
  <mergeCells count="3">
    <mergeCell ref="A1:E1"/>
    <mergeCell ref="A2:E2"/>
    <mergeCell ref="A3:E3"/>
  </mergeCells>
  <phoneticPr fontId="5" type="noConversion"/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D29" sqref="D29"/>
    </sheetView>
  </sheetViews>
  <sheetFormatPr baseColWidth="10" defaultRowHeight="15" x14ac:dyDescent="0.25"/>
  <cols>
    <col min="2" max="2" width="19.5703125" customWidth="1"/>
    <col min="5" max="5" width="11.5703125" style="1"/>
  </cols>
  <sheetData>
    <row r="1" spans="1:6" ht="15.75" x14ac:dyDescent="0.25">
      <c r="A1" s="63" t="s">
        <v>0</v>
      </c>
      <c r="B1" s="63"/>
      <c r="C1" s="63"/>
      <c r="D1" s="63"/>
      <c r="E1" s="63"/>
    </row>
    <row r="2" spans="1:6" x14ac:dyDescent="0.25">
      <c r="A2" s="64" t="s">
        <v>1</v>
      </c>
      <c r="B2" s="64"/>
      <c r="C2" s="64"/>
      <c r="D2" s="64"/>
      <c r="E2" s="64"/>
    </row>
    <row r="3" spans="1:6" ht="15.75" x14ac:dyDescent="0.25">
      <c r="A3" s="65" t="s">
        <v>233</v>
      </c>
      <c r="B3" s="65"/>
      <c r="C3" s="65"/>
      <c r="D3" s="65"/>
      <c r="E3" s="65"/>
    </row>
    <row r="4" spans="1:6" x14ac:dyDescent="0.25">
      <c r="A4" s="4"/>
      <c r="B4" s="4"/>
      <c r="C4" s="4"/>
      <c r="D4" s="4"/>
    </row>
    <row r="6" spans="1:6" x14ac:dyDescent="0.25">
      <c r="A6" s="2" t="s">
        <v>230</v>
      </c>
      <c r="B6" s="2" t="s">
        <v>2</v>
      </c>
      <c r="C6" s="2" t="s">
        <v>3</v>
      </c>
      <c r="D6" s="2" t="s">
        <v>4</v>
      </c>
      <c r="E6" s="6" t="s">
        <v>5</v>
      </c>
      <c r="F6" s="2" t="s">
        <v>325</v>
      </c>
    </row>
    <row r="7" spans="1:6" x14ac:dyDescent="0.25">
      <c r="A7" s="5" t="s">
        <v>252</v>
      </c>
      <c r="B7" s="3" t="s">
        <v>104</v>
      </c>
      <c r="C7" s="3" t="s">
        <v>105</v>
      </c>
      <c r="D7" s="3" t="s">
        <v>106</v>
      </c>
      <c r="E7" s="7" t="s">
        <v>12</v>
      </c>
      <c r="F7">
        <v>1</v>
      </c>
    </row>
    <row r="8" spans="1:6" x14ac:dyDescent="0.25">
      <c r="A8" s="5" t="s">
        <v>264</v>
      </c>
      <c r="B8" s="3" t="s">
        <v>67</v>
      </c>
      <c r="C8" s="3" t="s">
        <v>110</v>
      </c>
      <c r="D8" s="3" t="s">
        <v>206</v>
      </c>
      <c r="E8" s="7" t="s">
        <v>12</v>
      </c>
      <c r="F8">
        <v>2</v>
      </c>
    </row>
    <row r="9" spans="1:6" x14ac:dyDescent="0.25">
      <c r="A9" s="5" t="s">
        <v>260</v>
      </c>
      <c r="B9" s="3" t="s">
        <v>44</v>
      </c>
      <c r="C9" s="3" t="s">
        <v>45</v>
      </c>
      <c r="D9" s="3" t="s">
        <v>46</v>
      </c>
      <c r="E9" s="7" t="s">
        <v>12</v>
      </c>
      <c r="F9">
        <v>3</v>
      </c>
    </row>
    <row r="10" spans="1:6" x14ac:dyDescent="0.25">
      <c r="A10" s="5" t="s">
        <v>256</v>
      </c>
      <c r="B10" s="3" t="s">
        <v>70</v>
      </c>
      <c r="C10" s="3" t="s">
        <v>71</v>
      </c>
      <c r="D10" s="3" t="s">
        <v>72</v>
      </c>
      <c r="E10" s="7" t="s">
        <v>6</v>
      </c>
      <c r="F10">
        <v>4</v>
      </c>
    </row>
    <row r="11" spans="1:6" x14ac:dyDescent="0.25">
      <c r="A11" s="5" t="s">
        <v>255</v>
      </c>
      <c r="B11" s="3" t="s">
        <v>102</v>
      </c>
      <c r="C11" s="3" t="s">
        <v>192</v>
      </c>
      <c r="D11" s="3" t="s">
        <v>193</v>
      </c>
      <c r="E11" s="7" t="s">
        <v>6</v>
      </c>
      <c r="F11">
        <v>5</v>
      </c>
    </row>
    <row r="12" spans="1:6" x14ac:dyDescent="0.25">
      <c r="A12" s="5" t="s">
        <v>253</v>
      </c>
      <c r="B12" s="3" t="s">
        <v>207</v>
      </c>
      <c r="C12" s="3" t="s">
        <v>208</v>
      </c>
      <c r="D12" s="3" t="s">
        <v>209</v>
      </c>
      <c r="E12" s="7" t="s">
        <v>6</v>
      </c>
      <c r="F12">
        <v>6</v>
      </c>
    </row>
    <row r="13" spans="1:6" x14ac:dyDescent="0.25">
      <c r="A13" s="5" t="s">
        <v>259</v>
      </c>
      <c r="B13" s="3" t="s">
        <v>197</v>
      </c>
      <c r="C13" s="3" t="s">
        <v>198</v>
      </c>
      <c r="D13" s="3" t="s">
        <v>199</v>
      </c>
      <c r="E13" s="7" t="s">
        <v>12</v>
      </c>
      <c r="F13">
        <v>7</v>
      </c>
    </row>
    <row r="14" spans="1:6" x14ac:dyDescent="0.25">
      <c r="A14" s="5" t="s">
        <v>251</v>
      </c>
      <c r="B14" s="3" t="s">
        <v>112</v>
      </c>
      <c r="C14" s="3" t="s">
        <v>113</v>
      </c>
      <c r="D14" s="3" t="s">
        <v>114</v>
      </c>
      <c r="E14" s="7" t="s">
        <v>6</v>
      </c>
      <c r="F14">
        <v>8</v>
      </c>
    </row>
    <row r="15" spans="1:6" x14ac:dyDescent="0.25">
      <c r="A15" s="5" t="s">
        <v>254</v>
      </c>
      <c r="B15" s="3" t="s">
        <v>175</v>
      </c>
      <c r="C15" s="3" t="s">
        <v>190</v>
      </c>
      <c r="D15" s="3" t="s">
        <v>191</v>
      </c>
      <c r="E15" s="7" t="s">
        <v>6</v>
      </c>
      <c r="F15">
        <v>9</v>
      </c>
    </row>
    <row r="16" spans="1:6" x14ac:dyDescent="0.25">
      <c r="A16" s="5" t="s">
        <v>258</v>
      </c>
      <c r="B16" s="3" t="s">
        <v>124</v>
      </c>
      <c r="C16" s="3" t="s">
        <v>125</v>
      </c>
      <c r="D16" s="3" t="s">
        <v>126</v>
      </c>
      <c r="E16" s="7" t="s">
        <v>12</v>
      </c>
      <c r="F16">
        <v>10</v>
      </c>
    </row>
    <row r="17" spans="1:6" x14ac:dyDescent="0.25">
      <c r="A17" s="5" t="s">
        <v>261</v>
      </c>
      <c r="B17" s="3" t="s">
        <v>200</v>
      </c>
      <c r="C17" s="3" t="s">
        <v>201</v>
      </c>
      <c r="D17" s="3" t="s">
        <v>202</v>
      </c>
      <c r="E17" s="7" t="s">
        <v>12</v>
      </c>
      <c r="F17">
        <v>11</v>
      </c>
    </row>
    <row r="18" spans="1:6" x14ac:dyDescent="0.25">
      <c r="A18" s="5" t="s">
        <v>263</v>
      </c>
      <c r="B18" s="3" t="s">
        <v>203</v>
      </c>
      <c r="C18" s="3" t="s">
        <v>204</v>
      </c>
      <c r="D18" s="3" t="s">
        <v>205</v>
      </c>
      <c r="E18" s="7" t="s">
        <v>12</v>
      </c>
      <c r="F18">
        <v>12</v>
      </c>
    </row>
    <row r="19" spans="1:6" x14ac:dyDescent="0.25">
      <c r="A19" s="5" t="s">
        <v>250</v>
      </c>
      <c r="B19" s="3" t="s">
        <v>187</v>
      </c>
      <c r="C19" s="3" t="s">
        <v>188</v>
      </c>
      <c r="D19" s="3" t="s">
        <v>189</v>
      </c>
      <c r="E19" s="7" t="s">
        <v>6</v>
      </c>
      <c r="F19">
        <v>13</v>
      </c>
    </row>
    <row r="20" spans="1:6" x14ac:dyDescent="0.25">
      <c r="A20" s="5" t="s">
        <v>245</v>
      </c>
      <c r="B20" s="3" t="s">
        <v>166</v>
      </c>
      <c r="C20" s="3" t="s">
        <v>167</v>
      </c>
      <c r="D20" s="3" t="s">
        <v>168</v>
      </c>
      <c r="E20" s="7" t="s">
        <v>12</v>
      </c>
      <c r="F20">
        <v>14</v>
      </c>
    </row>
    <row r="21" spans="1:6" x14ac:dyDescent="0.25">
      <c r="A21" s="44" t="s">
        <v>331</v>
      </c>
      <c r="B21" s="45" t="s">
        <v>332</v>
      </c>
      <c r="C21" s="45" t="s">
        <v>333</v>
      </c>
      <c r="D21" s="46">
        <v>40099</v>
      </c>
      <c r="E21" s="47" t="s">
        <v>6</v>
      </c>
      <c r="F21">
        <v>15</v>
      </c>
    </row>
    <row r="22" spans="1:6" x14ac:dyDescent="0.25">
      <c r="A22" s="48" t="s">
        <v>257</v>
      </c>
      <c r="B22" s="49" t="s">
        <v>194</v>
      </c>
      <c r="C22" s="49" t="s">
        <v>195</v>
      </c>
      <c r="D22" s="49" t="s">
        <v>196</v>
      </c>
      <c r="E22" s="50" t="s">
        <v>12</v>
      </c>
      <c r="F22">
        <v>16</v>
      </c>
    </row>
  </sheetData>
  <autoFilter ref="A6:F22">
    <sortState ref="A7:F22">
      <sortCondition ref="F6:F22"/>
    </sortState>
  </autoFilter>
  <mergeCells count="3">
    <mergeCell ref="A1:E1"/>
    <mergeCell ref="A2:E2"/>
    <mergeCell ref="A3:E3"/>
  </mergeCells>
  <phoneticPr fontId="5" type="noConversion"/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C17" sqref="C17"/>
    </sheetView>
  </sheetViews>
  <sheetFormatPr baseColWidth="10" defaultRowHeight="15" x14ac:dyDescent="0.25"/>
  <cols>
    <col min="2" max="2" width="21.5703125" customWidth="1"/>
    <col min="5" max="5" width="11.5703125" style="1"/>
  </cols>
  <sheetData>
    <row r="1" spans="1:6" ht="15.75" x14ac:dyDescent="0.25">
      <c r="A1" s="63" t="s">
        <v>0</v>
      </c>
      <c r="B1" s="63"/>
      <c r="C1" s="63"/>
      <c r="D1" s="63"/>
      <c r="E1" s="63"/>
    </row>
    <row r="2" spans="1:6" x14ac:dyDescent="0.25">
      <c r="A2" s="64" t="s">
        <v>1</v>
      </c>
      <c r="B2" s="64"/>
      <c r="C2" s="64"/>
      <c r="D2" s="64"/>
      <c r="E2" s="64"/>
    </row>
    <row r="3" spans="1:6" ht="15.75" x14ac:dyDescent="0.25">
      <c r="A3" s="65" t="s">
        <v>234</v>
      </c>
      <c r="B3" s="65"/>
      <c r="C3" s="65"/>
      <c r="D3" s="65"/>
      <c r="E3" s="65"/>
    </row>
    <row r="4" spans="1:6" x14ac:dyDescent="0.25">
      <c r="A4" s="4"/>
      <c r="B4" s="4"/>
      <c r="C4" s="4"/>
      <c r="D4" s="4"/>
    </row>
    <row r="6" spans="1:6" x14ac:dyDescent="0.25">
      <c r="A6" s="2" t="s">
        <v>230</v>
      </c>
      <c r="B6" s="2" t="s">
        <v>2</v>
      </c>
      <c r="C6" s="2" t="s">
        <v>3</v>
      </c>
      <c r="D6" s="2" t="s">
        <v>4</v>
      </c>
      <c r="E6" s="6" t="s">
        <v>5</v>
      </c>
      <c r="F6" s="2" t="s">
        <v>344</v>
      </c>
    </row>
    <row r="7" spans="1:6" x14ac:dyDescent="0.25">
      <c r="A7" s="48" t="s">
        <v>270</v>
      </c>
      <c r="B7" s="49" t="s">
        <v>95</v>
      </c>
      <c r="C7" s="49" t="s">
        <v>98</v>
      </c>
      <c r="D7" s="49" t="s">
        <v>99</v>
      </c>
      <c r="E7" s="50" t="s">
        <v>12</v>
      </c>
      <c r="F7">
        <v>1</v>
      </c>
    </row>
    <row r="8" spans="1:6" x14ac:dyDescent="0.25">
      <c r="A8" s="48" t="s">
        <v>340</v>
      </c>
      <c r="B8" s="49" t="s">
        <v>51</v>
      </c>
      <c r="C8" s="49" t="s">
        <v>52</v>
      </c>
      <c r="D8" s="49" t="s">
        <v>53</v>
      </c>
      <c r="E8" s="50" t="s">
        <v>6</v>
      </c>
      <c r="F8">
        <v>2</v>
      </c>
    </row>
    <row r="9" spans="1:6" ht="15.75" x14ac:dyDescent="0.25">
      <c r="A9" s="51" t="s">
        <v>278</v>
      </c>
      <c r="B9" s="52" t="s">
        <v>160</v>
      </c>
      <c r="C9" s="52" t="s">
        <v>161</v>
      </c>
      <c r="D9" s="49"/>
      <c r="E9" s="53" t="s">
        <v>12</v>
      </c>
      <c r="F9">
        <v>3</v>
      </c>
    </row>
    <row r="10" spans="1:6" x14ac:dyDescent="0.25">
      <c r="A10" s="48" t="s">
        <v>336</v>
      </c>
      <c r="B10" s="49" t="s">
        <v>25</v>
      </c>
      <c r="C10" s="49" t="s">
        <v>26</v>
      </c>
      <c r="D10" s="49" t="s">
        <v>27</v>
      </c>
      <c r="E10" s="50" t="s">
        <v>12</v>
      </c>
      <c r="F10">
        <v>4</v>
      </c>
    </row>
    <row r="11" spans="1:6" x14ac:dyDescent="0.25">
      <c r="A11" s="48" t="s">
        <v>334</v>
      </c>
      <c r="B11" s="49" t="s">
        <v>10</v>
      </c>
      <c r="C11" s="49" t="s">
        <v>13</v>
      </c>
      <c r="D11" s="49" t="s">
        <v>14</v>
      </c>
      <c r="E11" s="50" t="s">
        <v>12</v>
      </c>
      <c r="F11">
        <v>5</v>
      </c>
    </row>
    <row r="12" spans="1:6" x14ac:dyDescent="0.25">
      <c r="A12" s="48" t="s">
        <v>338</v>
      </c>
      <c r="B12" s="49" t="s">
        <v>200</v>
      </c>
      <c r="C12" s="49" t="s">
        <v>212</v>
      </c>
      <c r="D12" s="49" t="s">
        <v>213</v>
      </c>
      <c r="E12" s="50" t="s">
        <v>12</v>
      </c>
      <c r="F12">
        <v>6</v>
      </c>
    </row>
    <row r="13" spans="1:6" x14ac:dyDescent="0.25">
      <c r="A13" s="48" t="s">
        <v>337</v>
      </c>
      <c r="B13" s="49" t="s">
        <v>35</v>
      </c>
      <c r="C13" s="49" t="s">
        <v>36</v>
      </c>
      <c r="D13" s="49" t="s">
        <v>37</v>
      </c>
      <c r="E13" s="50" t="s">
        <v>12</v>
      </c>
      <c r="F13">
        <v>7</v>
      </c>
    </row>
    <row r="14" spans="1:6" x14ac:dyDescent="0.25">
      <c r="A14" s="48" t="s">
        <v>339</v>
      </c>
      <c r="B14" s="49" t="s">
        <v>82</v>
      </c>
      <c r="C14" s="49" t="s">
        <v>83</v>
      </c>
      <c r="D14" s="49" t="s">
        <v>84</v>
      </c>
      <c r="E14" s="50" t="s">
        <v>12</v>
      </c>
      <c r="F14">
        <v>8</v>
      </c>
    </row>
    <row r="15" spans="1:6" x14ac:dyDescent="0.25">
      <c r="A15" s="48" t="s">
        <v>341</v>
      </c>
      <c r="B15" s="49" t="s">
        <v>203</v>
      </c>
      <c r="C15" s="49" t="s">
        <v>214</v>
      </c>
      <c r="D15" s="49" t="s">
        <v>215</v>
      </c>
      <c r="E15" s="50" t="s">
        <v>12</v>
      </c>
      <c r="F15">
        <v>9</v>
      </c>
    </row>
    <row r="16" spans="1:6" x14ac:dyDescent="0.25">
      <c r="A16" s="48" t="s">
        <v>335</v>
      </c>
      <c r="B16" s="49" t="s">
        <v>207</v>
      </c>
      <c r="C16" s="49" t="s">
        <v>210</v>
      </c>
      <c r="D16" s="49" t="s">
        <v>211</v>
      </c>
      <c r="E16" s="50" t="s">
        <v>6</v>
      </c>
      <c r="F16">
        <v>10</v>
      </c>
    </row>
  </sheetData>
  <autoFilter ref="A6:F16">
    <sortState ref="A7:F16">
      <sortCondition ref="F6:F16"/>
    </sortState>
  </autoFilter>
  <mergeCells count="3">
    <mergeCell ref="A1:E1"/>
    <mergeCell ref="A2:E2"/>
    <mergeCell ref="A3:E3"/>
  </mergeCells>
  <phoneticPr fontId="5" type="noConversion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XS </vt:lpstr>
      <vt:lpstr>S</vt:lpstr>
      <vt:lpstr>6-9ANS</vt:lpstr>
      <vt:lpstr>8-11ANS</vt:lpstr>
      <vt:lpstr>10-13ANS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Yannick CHAMPS</cp:lastModifiedBy>
  <cp:lastPrinted>2020-02-23T21:58:14Z</cp:lastPrinted>
  <dcterms:created xsi:type="dcterms:W3CDTF">2020-02-23T06:13:21Z</dcterms:created>
  <dcterms:modified xsi:type="dcterms:W3CDTF">2020-02-24T18:17:44Z</dcterms:modified>
  <cp:category/>
</cp:coreProperties>
</file>